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O11" i="3"/>
  <c r="K11"/>
  <c r="G11"/>
  <c r="O10"/>
  <c r="K10"/>
  <c r="G10"/>
  <c r="J12" l="1"/>
  <c r="M12"/>
  <c r="S11"/>
  <c r="R12"/>
  <c r="Q12"/>
  <c r="P12"/>
  <c r="N12"/>
  <c r="L12"/>
  <c r="I12"/>
  <c r="H12"/>
  <c r="F12"/>
  <c r="E12"/>
  <c r="D12"/>
  <c r="S12"/>
  <c r="S10"/>
  <c r="O12"/>
  <c r="K12"/>
  <c r="G12"/>
  <c r="C12"/>
  <c r="C11"/>
  <c r="C10"/>
</calcChain>
</file>

<file path=xl/sharedStrings.xml><?xml version="1.0" encoding="utf-8"?>
<sst xmlns="http://schemas.openxmlformats.org/spreadsheetml/2006/main" count="29" uniqueCount="29">
  <si>
    <t>год</t>
  </si>
  <si>
    <t>январь</t>
  </si>
  <si>
    <t>февраль</t>
  </si>
  <si>
    <t>март</t>
  </si>
  <si>
    <t>1 квартал</t>
  </si>
  <si>
    <t>апрель</t>
  </si>
  <si>
    <t>май</t>
  </si>
  <si>
    <t>июнь</t>
  </si>
  <si>
    <t>2 квартал</t>
  </si>
  <si>
    <t>июль</t>
  </si>
  <si>
    <t>август</t>
  </si>
  <si>
    <t>сентябрь</t>
  </si>
  <si>
    <t>3 квартал</t>
  </si>
  <si>
    <t>октябрь</t>
  </si>
  <si>
    <t>ноябрь</t>
  </si>
  <si>
    <t>декабрь</t>
  </si>
  <si>
    <t>4 квартал</t>
  </si>
  <si>
    <t>ИТОГО:</t>
  </si>
  <si>
    <t>Главный распорядитель бюджетных средств:</t>
  </si>
  <si>
    <t>Отдел образования администрации Тюльганского района</t>
  </si>
  <si>
    <t>Начальник</t>
  </si>
  <si>
    <t>Субсидия на выполнение муниципального задания (местный бюджет)</t>
  </si>
  <si>
    <t>Субсидия на выполнение муниципального задания (госстандарт)</t>
  </si>
  <si>
    <t>Сергеева О.В.</t>
  </si>
  <si>
    <r>
      <t xml:space="preserve">Расчёт субсидии на  2019 год </t>
    </r>
    <r>
      <rPr>
        <b/>
        <sz val="12"/>
        <rFont val="Arial"/>
        <family val="2"/>
        <charset val="204"/>
      </rPr>
      <t>МБОУ "Ташлинская СОШ"</t>
    </r>
  </si>
  <si>
    <t>Приложение №2 к Соглашению от 09.01.2019 "О порядке</t>
  </si>
  <si>
    <t>и условиях предоставления субсидии на финансовое</t>
  </si>
  <si>
    <t>обеспечение выполнения муниципального задания</t>
  </si>
  <si>
    <t>на оказание муниципальных услуг»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</si>
</sst>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9"/>
  <sheetViews>
    <sheetView tabSelected="1" workbookViewId="0">
      <selection activeCell="F4" sqref="F4"/>
    </sheetView>
  </sheetViews>
  <sheetFormatPr defaultRowHeight="12.75"/>
  <cols>
    <col min="1" max="1" width="4.7109375" customWidth="1"/>
    <col min="2" max="2" width="17.28515625" customWidth="1"/>
    <col min="3" max="3" width="12.140625" customWidth="1"/>
    <col min="4" max="4" width="6.7109375" customWidth="1"/>
    <col min="5" max="5" width="8.42578125" customWidth="1"/>
    <col min="6" max="6" width="6.28515625" customWidth="1"/>
    <col min="7" max="7" width="10" customWidth="1"/>
    <col min="8" max="8" width="7.42578125" customWidth="1"/>
    <col min="9" max="9" width="5.7109375" customWidth="1"/>
    <col min="10" max="10" width="8.140625" customWidth="1"/>
    <col min="11" max="11" width="9.140625" customWidth="1"/>
    <col min="12" max="12" width="5.85546875" customWidth="1"/>
    <col min="13" max="13" width="6.28515625" customWidth="1"/>
    <col min="14" max="14" width="8.42578125" customWidth="1"/>
    <col min="15" max="15" width="10.140625" customWidth="1"/>
    <col min="16" max="16" width="8.5703125" customWidth="1"/>
    <col min="19" max="19" width="10.140625" customWidth="1"/>
    <col min="20" max="20" width="12" customWidth="1"/>
  </cols>
  <sheetData>
    <row r="1" spans="1:21">
      <c r="N1" t="s">
        <v>25</v>
      </c>
    </row>
    <row r="2" spans="1:21">
      <c r="N2" s="16" t="s">
        <v>26</v>
      </c>
    </row>
    <row r="3" spans="1:21" ht="15">
      <c r="C3" s="5"/>
      <c r="D3" s="1"/>
      <c r="E3" s="1"/>
      <c r="F3" s="1"/>
      <c r="G3" s="1"/>
      <c r="H3" s="1"/>
      <c r="I3" s="1"/>
      <c r="J3" s="1"/>
      <c r="K3" s="1"/>
      <c r="L3" s="1"/>
      <c r="N3" s="16" t="s">
        <v>27</v>
      </c>
    </row>
    <row r="4" spans="1:21" ht="15">
      <c r="C4" s="6"/>
      <c r="D4" s="7"/>
      <c r="E4" s="7"/>
      <c r="F4" s="7"/>
      <c r="G4" s="7"/>
      <c r="H4" s="7"/>
      <c r="I4" s="7"/>
      <c r="J4" s="7"/>
      <c r="K4" s="7"/>
      <c r="L4" s="7"/>
      <c r="N4" t="s">
        <v>28</v>
      </c>
    </row>
    <row r="5" spans="1:21" ht="15">
      <c r="C5" s="10"/>
      <c r="D5" s="11"/>
      <c r="E5" s="11"/>
      <c r="F5" s="11"/>
      <c r="G5" s="11"/>
      <c r="H5" s="11"/>
      <c r="I5" s="11"/>
      <c r="J5" s="11"/>
      <c r="K5" s="11"/>
      <c r="L5" s="11"/>
    </row>
    <row r="6" spans="1:21" ht="15">
      <c r="C6" s="6"/>
      <c r="D6" s="7"/>
      <c r="E6" s="7"/>
      <c r="F6" s="7"/>
      <c r="G6" s="7"/>
      <c r="H6" s="7"/>
      <c r="I6" s="7"/>
      <c r="J6" s="7"/>
      <c r="K6" s="7"/>
      <c r="L6" s="7"/>
    </row>
    <row r="7" spans="1:21" ht="15.75">
      <c r="C7" s="12" t="s">
        <v>24</v>
      </c>
      <c r="D7" s="13"/>
      <c r="E7" s="13"/>
      <c r="F7" s="13"/>
      <c r="G7" s="13"/>
      <c r="H7" s="13"/>
      <c r="I7" s="13"/>
      <c r="J7" s="13"/>
      <c r="K7" s="13"/>
      <c r="L7" s="13"/>
    </row>
    <row r="9" spans="1:21">
      <c r="A9" s="2"/>
      <c r="B9" s="2"/>
      <c r="C9" s="8" t="s">
        <v>0</v>
      </c>
      <c r="D9" s="9" t="s">
        <v>1</v>
      </c>
      <c r="E9" s="9" t="s">
        <v>2</v>
      </c>
      <c r="F9" s="9" t="s">
        <v>3</v>
      </c>
      <c r="G9" s="8" t="s">
        <v>4</v>
      </c>
      <c r="H9" s="9" t="s">
        <v>5</v>
      </c>
      <c r="I9" s="9" t="s">
        <v>6</v>
      </c>
      <c r="J9" s="9" t="s">
        <v>7</v>
      </c>
      <c r="K9" s="8" t="s">
        <v>8</v>
      </c>
      <c r="L9" s="9" t="s">
        <v>9</v>
      </c>
      <c r="M9" s="9" t="s">
        <v>10</v>
      </c>
      <c r="N9" s="9" t="s">
        <v>11</v>
      </c>
      <c r="O9" s="8" t="s">
        <v>12</v>
      </c>
      <c r="P9" s="9" t="s">
        <v>13</v>
      </c>
      <c r="Q9" s="9" t="s">
        <v>14</v>
      </c>
      <c r="R9" s="9" t="s">
        <v>15</v>
      </c>
      <c r="S9" s="8" t="s">
        <v>16</v>
      </c>
    </row>
    <row r="10" spans="1:21" ht="69" customHeight="1">
      <c r="A10" s="3">
        <v>1</v>
      </c>
      <c r="B10" s="4" t="s">
        <v>21</v>
      </c>
      <c r="C10" s="8">
        <f>G10+K10+O10+S10</f>
        <v>3148.7</v>
      </c>
      <c r="D10" s="9">
        <v>320</v>
      </c>
      <c r="E10" s="9">
        <v>420</v>
      </c>
      <c r="F10" s="9">
        <v>410</v>
      </c>
      <c r="G10" s="8">
        <f>D10+E10+F10</f>
        <v>1150</v>
      </c>
      <c r="H10" s="9">
        <v>410</v>
      </c>
      <c r="I10" s="9">
        <v>400</v>
      </c>
      <c r="J10" s="9">
        <v>200</v>
      </c>
      <c r="K10" s="8">
        <f>H10+I10+J10</f>
        <v>1010</v>
      </c>
      <c r="L10" s="9">
        <v>100</v>
      </c>
      <c r="M10" s="9">
        <v>100.7</v>
      </c>
      <c r="N10" s="9">
        <v>200</v>
      </c>
      <c r="O10" s="8">
        <f>L10+M10+N10</f>
        <v>400.7</v>
      </c>
      <c r="P10" s="9">
        <v>228</v>
      </c>
      <c r="Q10" s="9">
        <v>180</v>
      </c>
      <c r="R10" s="9">
        <v>180</v>
      </c>
      <c r="S10" s="8">
        <f>P10+Q10+R10</f>
        <v>588</v>
      </c>
      <c r="T10" s="14"/>
      <c r="U10" s="15"/>
    </row>
    <row r="11" spans="1:21" ht="63.75">
      <c r="A11" s="3">
        <v>2</v>
      </c>
      <c r="B11" s="4" t="s">
        <v>22</v>
      </c>
      <c r="C11" s="8">
        <f>G11+K11+O11+S11</f>
        <v>6907</v>
      </c>
      <c r="D11" s="9">
        <v>700</v>
      </c>
      <c r="E11" s="9">
        <v>600</v>
      </c>
      <c r="F11" s="9">
        <v>600</v>
      </c>
      <c r="G11" s="8">
        <f>D11+E11+F11</f>
        <v>1900</v>
      </c>
      <c r="H11" s="9">
        <v>600</v>
      </c>
      <c r="I11" s="9">
        <v>1500</v>
      </c>
      <c r="J11" s="9">
        <v>650</v>
      </c>
      <c r="K11" s="8">
        <f>H11+I11+J11</f>
        <v>2750</v>
      </c>
      <c r="L11" s="9">
        <v>70</v>
      </c>
      <c r="M11" s="9">
        <v>140</v>
      </c>
      <c r="N11" s="9">
        <v>600</v>
      </c>
      <c r="O11" s="8">
        <f>L11+M11+N11</f>
        <v>810</v>
      </c>
      <c r="P11" s="9">
        <v>597</v>
      </c>
      <c r="Q11" s="9">
        <v>500</v>
      </c>
      <c r="R11" s="9">
        <v>350</v>
      </c>
      <c r="S11" s="8">
        <f>P11+Q11+R11</f>
        <v>1447</v>
      </c>
      <c r="T11" s="14"/>
      <c r="U11" s="15"/>
    </row>
    <row r="12" spans="1:21">
      <c r="A12" s="3"/>
      <c r="B12" s="2" t="s">
        <v>17</v>
      </c>
      <c r="C12" s="8">
        <f>G12+K12+O12+S12</f>
        <v>10055.700000000001</v>
      </c>
      <c r="D12" s="9">
        <f>SUM(D10:D11)</f>
        <v>1020</v>
      </c>
      <c r="E12" s="9">
        <f>SUM(E10:E11)</f>
        <v>1020</v>
      </c>
      <c r="F12" s="9">
        <f>SUM(F10:F11)</f>
        <v>1010</v>
      </c>
      <c r="G12" s="8">
        <f>D12+E12+F12</f>
        <v>3050</v>
      </c>
      <c r="H12" s="9">
        <f>SUM(H10:H11)</f>
        <v>1010</v>
      </c>
      <c r="I12" s="9">
        <f>SUM(I10:I11)</f>
        <v>1900</v>
      </c>
      <c r="J12" s="9">
        <f>SUM(J10:J11)</f>
        <v>850</v>
      </c>
      <c r="K12" s="8">
        <f>H12+I12+J12</f>
        <v>3760</v>
      </c>
      <c r="L12" s="9">
        <f>SUM(L10:L11)</f>
        <v>170</v>
      </c>
      <c r="M12" s="9">
        <f>SUM(M10:M11)</f>
        <v>240.7</v>
      </c>
      <c r="N12" s="9">
        <f>SUM(N10:N11)</f>
        <v>800</v>
      </c>
      <c r="O12" s="8">
        <f>L12+M12+N12</f>
        <v>1210.7</v>
      </c>
      <c r="P12" s="9">
        <f>SUM(P10:P11)</f>
        <v>825</v>
      </c>
      <c r="Q12" s="9">
        <f>SUM(Q10:Q11)</f>
        <v>680</v>
      </c>
      <c r="R12" s="9">
        <f>SUM(R10:R11)</f>
        <v>530</v>
      </c>
      <c r="S12" s="8">
        <f>P12+Q12+R12</f>
        <v>2035</v>
      </c>
    </row>
    <row r="13" spans="1:21">
      <c r="A13" s="1"/>
    </row>
    <row r="14" spans="1:21">
      <c r="A14" s="1"/>
    </row>
    <row r="15" spans="1:21">
      <c r="A15" s="1"/>
      <c r="B15" t="s">
        <v>18</v>
      </c>
    </row>
    <row r="16" spans="1:21">
      <c r="A16" s="1"/>
      <c r="B16" t="s">
        <v>19</v>
      </c>
    </row>
    <row r="17" spans="1:4">
      <c r="A17" s="1"/>
    </row>
    <row r="19" spans="1:4">
      <c r="B19" t="s">
        <v>20</v>
      </c>
      <c r="D19" t="s">
        <v>23</v>
      </c>
    </row>
  </sheetData>
  <mergeCells count="1">
    <mergeCell ref="C7:L7"/>
  </mergeCells>
  <phoneticPr fontId="0" type="noConversion"/>
  <pageMargins left="0.55118110236220474" right="0.55118110236220474" top="0.98425196850393704" bottom="0.59055118110236227" header="0.51181102362204722" footer="0.51181102362204722"/>
  <pageSetup paperSize="9" scale="7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Ирина</cp:lastModifiedBy>
  <cp:lastPrinted>2019-01-17T06:55:13Z</cp:lastPrinted>
  <dcterms:created xsi:type="dcterms:W3CDTF">1996-10-08T23:32:33Z</dcterms:created>
  <dcterms:modified xsi:type="dcterms:W3CDTF">2019-01-17T06:56:00Z</dcterms:modified>
</cp:coreProperties>
</file>