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270" windowHeight="7665"/>
  </bookViews>
  <sheets>
    <sheet name="завтраки" sheetId="1" r:id="rId1"/>
    <sheet name="обеды" sheetId="2" r:id="rId2"/>
    <sheet name="Лист3" sheetId="3" r:id="rId3"/>
  </sheets>
  <definedNames>
    <definedName name="_GoBack" localSheetId="0">завтраки!#REF!</definedName>
  </definedNames>
  <calcPr calcId="144525"/>
</workbook>
</file>

<file path=xl/calcChain.xml><?xml version="1.0" encoding="utf-8"?>
<calcChain xmlns="http://schemas.openxmlformats.org/spreadsheetml/2006/main">
  <c r="H298" i="2" l="1"/>
  <c r="G298" i="2"/>
  <c r="F298" i="2"/>
  <c r="E298" i="2"/>
  <c r="D298" i="2"/>
  <c r="M298" i="2"/>
  <c r="L298" i="2"/>
  <c r="K298" i="2"/>
  <c r="J298" i="2"/>
  <c r="N298" i="2"/>
  <c r="H260" i="2"/>
  <c r="G260" i="2"/>
  <c r="F260" i="2"/>
  <c r="E260" i="2"/>
  <c r="D260" i="2"/>
  <c r="M260" i="2"/>
  <c r="L260" i="2"/>
  <c r="K260" i="2"/>
  <c r="J260" i="2"/>
  <c r="N260" i="2"/>
  <c r="H232" i="2"/>
  <c r="G232" i="2"/>
  <c r="F232" i="2"/>
  <c r="E232" i="2"/>
  <c r="D232" i="2"/>
  <c r="M232" i="2"/>
  <c r="L232" i="2"/>
  <c r="K232" i="2"/>
  <c r="J232" i="2"/>
  <c r="N232" i="2"/>
  <c r="H203" i="2"/>
  <c r="G203" i="2"/>
  <c r="F203" i="2"/>
  <c r="E203" i="2"/>
  <c r="D203" i="2"/>
  <c r="M203" i="2"/>
  <c r="L203" i="2"/>
  <c r="K203" i="2"/>
  <c r="J203" i="2"/>
  <c r="N203" i="2"/>
  <c r="H174" i="2"/>
  <c r="G174" i="2"/>
  <c r="F174" i="2"/>
  <c r="E174" i="2"/>
  <c r="D174" i="2"/>
  <c r="M174" i="2"/>
  <c r="L174" i="2"/>
  <c r="K174" i="2"/>
  <c r="J174" i="2"/>
  <c r="N174" i="2"/>
  <c r="I144" i="2"/>
  <c r="H144" i="2"/>
  <c r="G144" i="2"/>
  <c r="F144" i="2"/>
  <c r="E144" i="2"/>
  <c r="D144" i="2"/>
  <c r="M144" i="2"/>
  <c r="L144" i="2"/>
  <c r="K144" i="2"/>
  <c r="J144" i="2"/>
  <c r="N144" i="2"/>
  <c r="H116" i="2"/>
  <c r="G116" i="2"/>
  <c r="F116" i="2"/>
  <c r="E116" i="2"/>
  <c r="D116" i="2"/>
  <c r="M116" i="2"/>
  <c r="L116" i="2"/>
  <c r="K116" i="2"/>
  <c r="J116" i="2"/>
  <c r="N116" i="2"/>
  <c r="H88" i="2"/>
  <c r="G88" i="2"/>
  <c r="F88" i="2"/>
  <c r="E88" i="2"/>
  <c r="D88" i="2"/>
  <c r="M88" i="2"/>
  <c r="L88" i="2"/>
  <c r="K88" i="2"/>
  <c r="J88" i="2"/>
  <c r="N88" i="2"/>
  <c r="I60" i="2"/>
  <c r="H60" i="2"/>
  <c r="G60" i="2"/>
  <c r="F60" i="2"/>
  <c r="E60" i="2"/>
  <c r="D60" i="2"/>
  <c r="M60" i="2"/>
  <c r="L60" i="2"/>
  <c r="K60" i="2"/>
  <c r="J60" i="2"/>
  <c r="N60" i="2"/>
  <c r="H27" i="2"/>
  <c r="G27" i="2"/>
  <c r="F27" i="2"/>
  <c r="E27" i="2"/>
  <c r="D27" i="2"/>
  <c r="D300" i="2" s="1"/>
  <c r="M27" i="2"/>
  <c r="L27" i="2"/>
  <c r="K27" i="2"/>
  <c r="J27" i="2"/>
  <c r="J300" i="2" s="1"/>
  <c r="N27" i="2"/>
  <c r="N300" i="2" s="1"/>
  <c r="N286" i="2"/>
  <c r="M286" i="2"/>
  <c r="L286" i="2"/>
  <c r="K286" i="2"/>
  <c r="J286" i="2"/>
  <c r="H286" i="2"/>
  <c r="G286" i="2"/>
  <c r="F286" i="2"/>
  <c r="E286" i="2"/>
  <c r="D286" i="2"/>
  <c r="N249" i="2"/>
  <c r="M249" i="2"/>
  <c r="L249" i="2"/>
  <c r="K249" i="2"/>
  <c r="J249" i="2"/>
  <c r="H249" i="2"/>
  <c r="N220" i="2"/>
  <c r="M220" i="2"/>
  <c r="L220" i="2"/>
  <c r="K220" i="2"/>
  <c r="J220" i="2"/>
  <c r="H220" i="2"/>
  <c r="G220" i="2"/>
  <c r="F220" i="2"/>
  <c r="E220" i="2"/>
  <c r="D220" i="2"/>
  <c r="N193" i="2"/>
  <c r="M193" i="2"/>
  <c r="L193" i="2"/>
  <c r="K193" i="2"/>
  <c r="J193" i="2"/>
  <c r="I193" i="2"/>
  <c r="H193" i="2"/>
  <c r="G193" i="2"/>
  <c r="F193" i="2"/>
  <c r="E193" i="2"/>
  <c r="D193" i="2"/>
  <c r="N162" i="2"/>
  <c r="M162" i="2"/>
  <c r="L162" i="2"/>
  <c r="K162" i="2"/>
  <c r="J162" i="2"/>
  <c r="H162" i="2"/>
  <c r="G162" i="2"/>
  <c r="F162" i="2"/>
  <c r="E162" i="2"/>
  <c r="D162" i="2"/>
  <c r="N134" i="2"/>
  <c r="M134" i="2"/>
  <c r="L134" i="2"/>
  <c r="K134" i="2"/>
  <c r="J134" i="2"/>
  <c r="H134" i="2"/>
  <c r="G134" i="2"/>
  <c r="F134" i="2"/>
  <c r="E134" i="2"/>
  <c r="D134" i="2"/>
  <c r="N106" i="2"/>
  <c r="M106" i="2"/>
  <c r="L106" i="2"/>
  <c r="K106" i="2"/>
  <c r="J106" i="2"/>
  <c r="H106" i="2"/>
  <c r="G106" i="2"/>
  <c r="F106" i="2"/>
  <c r="E106" i="2"/>
  <c r="D106" i="2"/>
  <c r="N76" i="2"/>
  <c r="M76" i="2"/>
  <c r="L76" i="2"/>
  <c r="K76" i="2"/>
  <c r="J76" i="2"/>
  <c r="H76" i="2"/>
  <c r="G76" i="2"/>
  <c r="F76" i="2"/>
  <c r="E76" i="2"/>
  <c r="D76" i="2"/>
  <c r="N47" i="2"/>
  <c r="M47" i="2"/>
  <c r="L47" i="2"/>
  <c r="K47" i="2"/>
  <c r="J47" i="2"/>
  <c r="H47" i="2"/>
  <c r="G47" i="2"/>
  <c r="F47" i="2"/>
  <c r="E47" i="2"/>
  <c r="D47" i="2"/>
  <c r="N17" i="2"/>
  <c r="M17" i="2"/>
  <c r="L17" i="2"/>
  <c r="K17" i="2"/>
  <c r="J17" i="2"/>
  <c r="H17" i="2"/>
  <c r="G17" i="2"/>
  <c r="F17" i="2"/>
  <c r="E17" i="2"/>
  <c r="D17" i="2"/>
  <c r="N15" i="1"/>
  <c r="M15" i="1"/>
  <c r="L15" i="1"/>
  <c r="K15" i="1"/>
  <c r="J15" i="1"/>
  <c r="G15" i="1"/>
  <c r="F15" i="1"/>
  <c r="E15" i="1"/>
  <c r="D15" i="1"/>
  <c r="H15" i="1"/>
</calcChain>
</file>

<file path=xl/sharedStrings.xml><?xml version="1.0" encoding="utf-8"?>
<sst xmlns="http://schemas.openxmlformats.org/spreadsheetml/2006/main" count="721" uniqueCount="146">
  <si>
    <t>Утверждаю</t>
  </si>
  <si>
    <t xml:space="preserve">                                                               Директор  МБОУ «____________»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</si>
  <si>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____________/_________________/</t>
  </si>
  <si>
    <t>№ р-р</t>
  </si>
  <si>
    <t>Наименование блюд</t>
  </si>
  <si>
    <t>Выход блюд</t>
  </si>
  <si>
    <t>Цена</t>
  </si>
  <si>
    <t>С 7 до 11 лет</t>
  </si>
  <si>
    <t>С 12-18 лет</t>
  </si>
  <si>
    <t>Б</t>
  </si>
  <si>
    <t>Ж</t>
  </si>
  <si>
    <t>У</t>
  </si>
  <si>
    <t>Энергетическая ценность</t>
  </si>
  <si>
    <t>54-16к-2020</t>
  </si>
  <si>
    <t>Каша молочная "Дружба"</t>
  </si>
  <si>
    <t>54-2гн-2020</t>
  </si>
  <si>
    <t>Чай с сахаром</t>
  </si>
  <si>
    <t>пром</t>
  </si>
  <si>
    <t>Хлеб пшеничный</t>
  </si>
  <si>
    <t>Хлеб р/ пшеничный</t>
  </si>
  <si>
    <t>Сок 0,2</t>
  </si>
  <si>
    <t>ИТОГО:</t>
  </si>
  <si>
    <t>Печенье</t>
  </si>
  <si>
    <t>1шт</t>
  </si>
  <si>
    <t>итого</t>
  </si>
  <si>
    <t xml:space="preserve">Старший   повар______________/     </t>
  </si>
  <si>
    <t xml:space="preserve">          "                                            "                 сентябрь         2022г</t>
  </si>
  <si>
    <t>№                                 примерного 10  дневного меню горячего питания обучающегося  на 2022-2023 учебный год.</t>
  </si>
  <si>
    <t>меню-завтрак 2 день</t>
  </si>
  <si>
    <t>Омлет натуральный</t>
  </si>
  <si>
    <t>Масло сливочное (порциями)</t>
  </si>
  <si>
    <t xml:space="preserve">Хлеб ржано- пшеничный </t>
  </si>
  <si>
    <t>Хлеб</t>
  </si>
  <si>
    <t xml:space="preserve">Фрукт </t>
  </si>
  <si>
    <t xml:space="preserve">Старший   повар______________/                                     </t>
  </si>
  <si>
    <t>меню-завтрак 3 день</t>
  </si>
  <si>
    <t>Рагу из курицы</t>
  </si>
  <si>
    <t>Кофейный напиток с молоком</t>
  </si>
  <si>
    <t>меню-завтрак 4 день</t>
  </si>
  <si>
    <t>№п/п</t>
  </si>
  <si>
    <t>Кондитерское изделие</t>
  </si>
  <si>
    <t>меню-завтрак 5 день</t>
  </si>
  <si>
    <t>Макароны отварные/ соус</t>
  </si>
  <si>
    <t>Котлета рыбная с морковью</t>
  </si>
  <si>
    <t>Сыр твердых сортов в нарезке</t>
  </si>
  <si>
    <t>МЕНЮ  - 5 завтрак для обучающихся ОВЗ</t>
  </si>
  <si>
    <t>меню-завтрак 6 день</t>
  </si>
  <si>
    <t>Какао с молоком</t>
  </si>
  <si>
    <t>меню-завтрак 7 день</t>
  </si>
  <si>
    <t>Птица жареная</t>
  </si>
  <si>
    <t>Каша гречневая рассыпчатая, соус</t>
  </si>
  <si>
    <t>меню-завтрак 8 день</t>
  </si>
  <si>
    <t>Каша молочная рисовая</t>
  </si>
  <si>
    <t>меню-завтрак 9 день</t>
  </si>
  <si>
    <t>Макароны отварные с сыром</t>
  </si>
  <si>
    <t>Йогурт 5%</t>
  </si>
  <si>
    <t>меню-завтрак 10 день</t>
  </si>
  <si>
    <t>Запеканка из  творога, соус</t>
  </si>
  <si>
    <t>Повидло</t>
  </si>
  <si>
    <t>№15</t>
  </si>
  <si>
    <t>54-19з-2020</t>
  </si>
  <si>
    <t>54-1о-2020</t>
  </si>
  <si>
    <t>Плов</t>
  </si>
  <si>
    <t>Чай с сахаром/лимон</t>
  </si>
  <si>
    <t>54-12м-2020</t>
  </si>
  <si>
    <t>54-3гн-2020</t>
  </si>
  <si>
    <t>Пром</t>
  </si>
  <si>
    <t>54-3г-2020</t>
  </si>
  <si>
    <t>54-23гн-2020</t>
  </si>
  <si>
    <t>54-1т-2020,327</t>
  </si>
  <si>
    <t>54-22м-2020</t>
  </si>
  <si>
    <t>№174</t>
  </si>
  <si>
    <t>54-1з-2020</t>
  </si>
  <si>
    <t>№293</t>
  </si>
  <si>
    <t>54-4г-2020,228</t>
  </si>
  <si>
    <t>Каша вязкая молочная пшенная</t>
  </si>
  <si>
    <t>54-6r-2020</t>
  </si>
  <si>
    <t>54-1г-2020</t>
  </si>
  <si>
    <t>54-р-2020</t>
  </si>
  <si>
    <t>хлеб- ржано-пшеничный</t>
  </si>
  <si>
    <t>меню- 1 день</t>
  </si>
  <si>
    <t>№9</t>
  </si>
  <si>
    <t>Салат "Степной"</t>
  </si>
  <si>
    <t>54-1с-2020</t>
  </si>
  <si>
    <t>Щи из свежей капусты с картофелем</t>
  </si>
  <si>
    <t>Сок натуральный</t>
  </si>
  <si>
    <t>Хлеб ржано- пшеничный</t>
  </si>
  <si>
    <t>Салат из белокачанной капусты с морковью</t>
  </si>
  <si>
    <t>Птица отварная с маслом</t>
  </si>
  <si>
    <t>Каша гречневая рассыпчатая</t>
  </si>
  <si>
    <t>Соус томатный</t>
  </si>
  <si>
    <t>Компот из сухофруктов</t>
  </si>
  <si>
    <t>54-8з-2020</t>
  </si>
  <si>
    <t>54-3с-2020</t>
  </si>
  <si>
    <t>№288</t>
  </si>
  <si>
    <t>№228</t>
  </si>
  <si>
    <t>54-1хн-2020</t>
  </si>
  <si>
    <t>Суп картофельный с крупой</t>
  </si>
  <si>
    <t>№101</t>
  </si>
  <si>
    <t>54-4г-2020</t>
  </si>
  <si>
    <t>Винегрет овощной</t>
  </si>
  <si>
    <t>Суп картофельный с вермишелью</t>
  </si>
  <si>
    <t xml:space="preserve">Рыба тушеная в томате с овощами </t>
  </si>
  <si>
    <t>Картофель отварной</t>
  </si>
  <si>
    <t>Кисель"Витошка с витаминами и кальцием"</t>
  </si>
  <si>
    <t>54-16з-2020</t>
  </si>
  <si>
    <t>54-7с--2020</t>
  </si>
  <si>
    <t>54-10р--2020</t>
  </si>
  <si>
    <t>№310</t>
  </si>
  <si>
    <t>№7</t>
  </si>
  <si>
    <t>Салат из горошка зеленого консервированного (весна)</t>
  </si>
  <si>
    <t>Жаркое по- домашнему</t>
  </si>
  <si>
    <t>Сок  натуральный</t>
  </si>
  <si>
    <t>54-20з-2020</t>
  </si>
  <si>
    <t>54-9м-2020</t>
  </si>
  <si>
    <t>№б/н</t>
  </si>
  <si>
    <t xml:space="preserve">Салат из свеклы отварной </t>
  </si>
  <si>
    <t xml:space="preserve">Суп гороховый </t>
  </si>
  <si>
    <t>54-13з-2020</t>
  </si>
  <si>
    <t>54-8с-2020</t>
  </si>
  <si>
    <t>№292</t>
  </si>
  <si>
    <t>Маринад овощной с томатом</t>
  </si>
  <si>
    <t>Голубцы ленивые</t>
  </si>
  <si>
    <t>54-23з-2020</t>
  </si>
  <si>
    <t>№86</t>
  </si>
  <si>
    <t>54-3м-2020</t>
  </si>
  <si>
    <t>Борщ с капустой и картофелем</t>
  </si>
  <si>
    <t xml:space="preserve">Тефтели рыбные </t>
  </si>
  <si>
    <t>54-12с-2020</t>
  </si>
  <si>
    <t>№239</t>
  </si>
  <si>
    <t>МЕНЮ  - 9 завтрак для обучающихся обед</t>
  </si>
  <si>
    <t>МЕНЮ  -  10 завтрак для обучающихся обед</t>
  </si>
  <si>
    <t>Свекольник</t>
  </si>
  <si>
    <t>54-18с-2020</t>
  </si>
  <si>
    <t>90/5</t>
  </si>
  <si>
    <t xml:space="preserve">Котлеты рубленные из птицы </t>
  </si>
  <si>
    <t xml:space="preserve">Капуста тушенная </t>
  </si>
  <si>
    <t>№294,228</t>
  </si>
  <si>
    <t>54-8г-2020</t>
  </si>
  <si>
    <t>90/50</t>
  </si>
  <si>
    <t>Птица , тушенная  с овощами.Соус сметанный</t>
  </si>
  <si>
    <t>обед</t>
  </si>
  <si>
    <t xml:space="preserve"> обед</t>
  </si>
  <si>
    <r>
      <t xml:space="preserve">                                                               Директор  МБОУ «</t>
    </r>
    <r>
      <rPr>
        <u/>
        <sz val="11"/>
        <color theme="1"/>
        <rFont val="Calibri"/>
        <family val="2"/>
        <charset val="204"/>
        <scheme val="minor"/>
      </rPr>
      <t>Ташлинская СОШ</t>
    </r>
    <r>
      <rPr>
        <sz val="11"/>
        <color theme="1"/>
        <rFont val="Calibri"/>
        <family val="2"/>
        <charset val="204"/>
        <scheme val="minor"/>
      </rPr>
      <t xml:space="preserve">»    </t>
    </r>
  </si>
  <si>
    <r>
      <t xml:space="preserve">    </t>
    </r>
    <r>
      <rPr>
        <u/>
        <sz val="11"/>
        <color theme="1"/>
        <rFont val="Calibri"/>
        <family val="2"/>
        <charset val="204"/>
        <scheme val="minor"/>
      </rPr>
      <t>М. П. Анисимов</t>
    </r>
  </si>
  <si>
    <t xml:space="preserve">          "                   07                       "                 сентября       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</si>
</sst>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2" borderId="0" applyNumberFormat="0" applyBorder="0" applyAlignment="0" applyProtection="0"/>
  </cellStyleXfs>
  <cellXfs count="15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indent="2"/>
    </xf>
    <xf numFmtId="0" fontId="1" fillId="0" borderId="6" xfId="0" applyFont="1" applyFill="1" applyBorder="1" applyAlignment="1">
      <alignment horizontal="center" vertical="top" wrapText="1"/>
    </xf>
    <xf numFmtId="0" fontId="5" fillId="0" borderId="0" xfId="0" applyFont="1" applyFill="1"/>
    <xf numFmtId="0" fontId="8" fillId="0" borderId="0" xfId="0" applyFont="1" applyFill="1" applyAlignment="1">
      <alignment horizontal="left" indent="2"/>
    </xf>
    <xf numFmtId="0" fontId="9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11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11" fillId="0" borderId="6" xfId="0" applyFont="1" applyFill="1" applyBorder="1" applyAlignment="1">
      <alignment vertical="top" wrapText="1"/>
    </xf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wrapText="1"/>
    </xf>
    <xf numFmtId="0" fontId="10" fillId="0" borderId="8" xfId="0" applyFont="1" applyFill="1" applyBorder="1" applyAlignment="1">
      <alignment vertical="top"/>
    </xf>
    <xf numFmtId="0" fontId="9" fillId="0" borderId="8" xfId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7" fillId="0" borderId="9" xfId="0" applyFont="1" applyFill="1" applyBorder="1"/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left"/>
    </xf>
    <xf numFmtId="0" fontId="9" fillId="0" borderId="8" xfId="0" applyFont="1" applyFill="1" applyBorder="1" applyAlignment="1">
      <alignment wrapText="1"/>
    </xf>
    <xf numFmtId="0" fontId="9" fillId="0" borderId="8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wrapText="1"/>
    </xf>
    <xf numFmtId="0" fontId="9" fillId="0" borderId="9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vertical="top"/>
    </xf>
    <xf numFmtId="0" fontId="9" fillId="0" borderId="8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8" xfId="2" applyFont="1" applyFill="1" applyBorder="1" applyAlignment="1">
      <alignment horizontal="center" vertical="top"/>
    </xf>
    <xf numFmtId="0" fontId="10" fillId="0" borderId="9" xfId="2" applyFont="1" applyFill="1" applyBorder="1" applyAlignment="1">
      <alignment horizontal="center" vertical="top"/>
    </xf>
    <xf numFmtId="0" fontId="10" fillId="0" borderId="8" xfId="2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0" fillId="0" borderId="1" xfId="1" applyFont="1" applyFill="1" applyBorder="1"/>
    <xf numFmtId="0" fontId="15" fillId="0" borderId="9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horizontal="center" vertical="top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vertical="top"/>
    </xf>
    <xf numFmtId="0" fontId="9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10" fillId="0" borderId="15" xfId="1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9" fillId="0" borderId="1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top"/>
    </xf>
    <xf numFmtId="0" fontId="9" fillId="0" borderId="16" xfId="0" applyFont="1" applyFill="1" applyBorder="1" applyAlignment="1"/>
    <xf numFmtId="0" fontId="2" fillId="0" borderId="1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left" vertical="top" wrapText="1"/>
    </xf>
    <xf numFmtId="0" fontId="9" fillId="0" borderId="8" xfId="2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/>
    </xf>
    <xf numFmtId="0" fontId="0" fillId="0" borderId="3" xfId="0" applyBorder="1" applyAlignment="1"/>
    <xf numFmtId="0" fontId="1" fillId="0" borderId="12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0" fillId="0" borderId="0" xfId="0" applyAlignment="1"/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0" fillId="0" borderId="3" xfId="0" applyFill="1" applyBorder="1" applyAlignment="1"/>
    <xf numFmtId="0" fontId="11" fillId="0" borderId="3" xfId="0" applyFont="1" applyFill="1" applyBorder="1" applyAlignment="1"/>
    <xf numFmtId="0" fontId="4" fillId="0" borderId="12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1" fillId="0" borderId="3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0" fillId="0" borderId="5" xfId="0" applyBorder="1" applyAlignment="1"/>
    <xf numFmtId="0" fontId="4" fillId="0" borderId="1" xfId="0" applyFont="1" applyFill="1" applyBorder="1" applyAlignment="1">
      <alignment vertical="top" wrapText="1"/>
    </xf>
    <xf numFmtId="0" fontId="11" fillId="0" borderId="5" xfId="0" applyFont="1" applyFill="1" applyBorder="1" applyAlignment="1"/>
  </cellXfs>
  <cellStyles count="3">
    <cellStyle name="Обычный" xfId="0" builtinId="0"/>
    <cellStyle name="Обычный 2" xfId="1"/>
    <cellStyle name="Плохой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"/>
  <sheetViews>
    <sheetView tabSelected="1" workbookViewId="0">
      <selection activeCell="P9" sqref="P9"/>
    </sheetView>
  </sheetViews>
  <sheetFormatPr defaultRowHeight="15" x14ac:dyDescent="0.25"/>
  <cols>
    <col min="1" max="1" width="9.7109375" style="1" customWidth="1"/>
    <col min="2" max="2" width="13.5703125" style="3" customWidth="1"/>
    <col min="3" max="11" width="9.140625" style="1"/>
    <col min="12" max="12" width="7.140625" style="1" customWidth="1"/>
    <col min="13" max="13" width="8" style="1" customWidth="1"/>
    <col min="14" max="14" width="7.85546875" style="1" customWidth="1"/>
    <col min="15" max="15" width="9.140625" style="1"/>
  </cols>
  <sheetData>
    <row r="1" spans="1:15" x14ac:dyDescent="0.25">
      <c r="A1" s="12"/>
    </row>
    <row r="2" spans="1:15" x14ac:dyDescent="0.25">
      <c r="A2" s="122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5" x14ac:dyDescent="0.25">
      <c r="C3" s="122" t="s">
        <v>143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5" s="1" customFormat="1" x14ac:dyDescent="0.25">
      <c r="A4" s="2" t="s">
        <v>2</v>
      </c>
      <c r="B4" s="3"/>
      <c r="M4" s="1" t="s">
        <v>144</v>
      </c>
    </row>
    <row r="5" spans="1:15" s="1" customFormat="1" x14ac:dyDescent="0.25">
      <c r="A5" s="124" t="s">
        <v>41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</row>
    <row r="6" spans="1:15" s="1" customFormat="1" x14ac:dyDescent="0.25">
      <c r="A6" s="124" t="s">
        <v>145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1:15" s="1" customFormat="1" ht="15.75" thickBot="1" x14ac:dyDescent="0.3">
      <c r="A7" s="125" t="s">
        <v>27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  <row r="8" spans="1:15" s="1" customFormat="1" ht="24.75" thickBot="1" x14ac:dyDescent="0.3">
      <c r="A8" s="4" t="s">
        <v>39</v>
      </c>
      <c r="B8" s="5" t="s">
        <v>4</v>
      </c>
      <c r="C8" s="5" t="s">
        <v>5</v>
      </c>
      <c r="D8" s="5" t="s">
        <v>6</v>
      </c>
      <c r="E8" s="126" t="s">
        <v>7</v>
      </c>
      <c r="F8" s="127"/>
      <c r="G8" s="127"/>
      <c r="H8" s="128"/>
      <c r="I8" s="126" t="s">
        <v>8</v>
      </c>
      <c r="J8" s="127"/>
      <c r="K8" s="127"/>
      <c r="L8" s="127"/>
      <c r="M8" s="127"/>
      <c r="N8" s="128"/>
    </row>
    <row r="9" spans="1:15" s="1" customFormat="1" ht="27.75" thickBot="1" x14ac:dyDescent="0.3">
      <c r="A9" s="116"/>
      <c r="B9" s="117"/>
      <c r="C9" s="117"/>
      <c r="D9" s="118"/>
      <c r="E9" s="6" t="s">
        <v>9</v>
      </c>
      <c r="F9" s="6" t="s">
        <v>10</v>
      </c>
      <c r="G9" s="6" t="s">
        <v>11</v>
      </c>
      <c r="H9" s="7" t="s">
        <v>12</v>
      </c>
      <c r="I9" s="6" t="s">
        <v>5</v>
      </c>
      <c r="J9" s="6" t="s">
        <v>6</v>
      </c>
      <c r="K9" s="6" t="s">
        <v>9</v>
      </c>
      <c r="L9" s="6" t="s">
        <v>10</v>
      </c>
      <c r="M9" s="6" t="s">
        <v>11</v>
      </c>
      <c r="N9" s="7" t="s">
        <v>12</v>
      </c>
    </row>
    <row r="10" spans="1:15" s="1" customFormat="1" ht="24.75" thickBot="1" x14ac:dyDescent="0.3">
      <c r="A10" s="22" t="s">
        <v>69</v>
      </c>
      <c r="B10" s="8" t="s">
        <v>57</v>
      </c>
      <c r="C10" s="9">
        <v>200</v>
      </c>
      <c r="D10" s="9">
        <v>82.1</v>
      </c>
      <c r="E10" s="9">
        <v>30.67</v>
      </c>
      <c r="F10" s="9">
        <v>12.96</v>
      </c>
      <c r="G10" s="9">
        <v>28.93</v>
      </c>
      <c r="H10" s="9">
        <v>354.95</v>
      </c>
      <c r="I10" s="9">
        <v>200</v>
      </c>
      <c r="J10" s="9">
        <v>82.1</v>
      </c>
      <c r="K10" s="9">
        <v>30.67</v>
      </c>
      <c r="L10" s="9">
        <v>12.96</v>
      </c>
      <c r="M10" s="9">
        <v>28.93</v>
      </c>
      <c r="N10" s="9">
        <v>354.95</v>
      </c>
      <c r="O10" s="23"/>
    </row>
    <row r="11" spans="1:15" s="23" customFormat="1" ht="15.75" thickBot="1" x14ac:dyDescent="0.3">
      <c r="A11" s="16" t="s">
        <v>66</v>
      </c>
      <c r="B11" s="21" t="s">
        <v>32</v>
      </c>
      <c r="C11" s="20">
        <v>15</v>
      </c>
      <c r="D11" s="20">
        <v>0.81</v>
      </c>
      <c r="E11" s="20">
        <v>1.1000000000000001</v>
      </c>
      <c r="F11" s="20">
        <v>0.1</v>
      </c>
      <c r="G11" s="20">
        <v>7.4</v>
      </c>
      <c r="H11" s="21">
        <v>35.200000000000003</v>
      </c>
      <c r="I11" s="8">
        <v>25</v>
      </c>
      <c r="J11" s="8">
        <v>1.35</v>
      </c>
      <c r="K11" s="8">
        <v>1.83</v>
      </c>
      <c r="L11" s="8">
        <v>0.17</v>
      </c>
      <c r="M11" s="8">
        <v>12.3</v>
      </c>
      <c r="N11" s="8">
        <v>58.7</v>
      </c>
    </row>
    <row r="12" spans="1:15" s="23" customFormat="1" ht="25.5" thickBot="1" x14ac:dyDescent="0.3">
      <c r="A12" s="16" t="s">
        <v>66</v>
      </c>
      <c r="B12" s="33" t="s">
        <v>31</v>
      </c>
      <c r="C12" s="18">
        <v>15</v>
      </c>
      <c r="D12" s="18">
        <v>0.98</v>
      </c>
      <c r="E12" s="18">
        <v>1</v>
      </c>
      <c r="F12" s="18">
        <v>0.2</v>
      </c>
      <c r="G12" s="18">
        <v>5</v>
      </c>
      <c r="H12" s="18">
        <v>25.6</v>
      </c>
      <c r="I12" s="9">
        <v>25</v>
      </c>
      <c r="J12" s="8">
        <v>1.63</v>
      </c>
      <c r="K12" s="8">
        <v>1.7</v>
      </c>
      <c r="L12" s="8">
        <v>0.33</v>
      </c>
      <c r="M12" s="8">
        <v>8.3000000000000007</v>
      </c>
      <c r="N12" s="8">
        <v>42.6</v>
      </c>
    </row>
    <row r="13" spans="1:15" s="23" customFormat="1" ht="15.75" thickBot="1" x14ac:dyDescent="0.3">
      <c r="A13" s="22" t="s">
        <v>15</v>
      </c>
      <c r="B13" s="8" t="s">
        <v>16</v>
      </c>
      <c r="C13" s="8">
        <v>200</v>
      </c>
      <c r="D13" s="8">
        <v>1.35</v>
      </c>
      <c r="E13" s="8">
        <v>0.2</v>
      </c>
      <c r="F13" s="8">
        <v>0</v>
      </c>
      <c r="G13" s="8">
        <v>6.5</v>
      </c>
      <c r="H13" s="8">
        <v>26.8</v>
      </c>
      <c r="I13" s="8">
        <v>200</v>
      </c>
      <c r="J13" s="8">
        <v>1.35</v>
      </c>
      <c r="K13" s="8">
        <v>0.2</v>
      </c>
      <c r="L13" s="8">
        <v>0</v>
      </c>
      <c r="M13" s="8">
        <v>6.5</v>
      </c>
      <c r="N13" s="8">
        <v>26.8</v>
      </c>
    </row>
    <row r="14" spans="1:15" s="23" customFormat="1" ht="25.5" thickBot="1" x14ac:dyDescent="0.3">
      <c r="A14" s="16" t="s">
        <v>66</v>
      </c>
      <c r="B14" s="9" t="s">
        <v>40</v>
      </c>
      <c r="C14" s="9">
        <v>20</v>
      </c>
      <c r="D14" s="9">
        <v>13</v>
      </c>
      <c r="E14" s="9">
        <v>0.17</v>
      </c>
      <c r="F14" s="9">
        <v>0</v>
      </c>
      <c r="G14" s="9">
        <v>20.05</v>
      </c>
      <c r="H14" s="9">
        <v>55.2</v>
      </c>
      <c r="I14" s="9"/>
      <c r="J14" s="9"/>
      <c r="K14" s="9"/>
      <c r="L14" s="9"/>
      <c r="M14" s="9"/>
      <c r="N14" s="9"/>
    </row>
    <row r="15" spans="1:15" s="23" customFormat="1" ht="15.75" thickBot="1" x14ac:dyDescent="0.3">
      <c r="A15" s="22"/>
      <c r="B15" s="8" t="s">
        <v>21</v>
      </c>
      <c r="C15" s="9"/>
      <c r="D15" s="9">
        <f t="shared" ref="D15:G15" si="0">SUM(D10:D14)</f>
        <v>98.24</v>
      </c>
      <c r="E15" s="9">
        <f t="shared" si="0"/>
        <v>33.140000000000008</v>
      </c>
      <c r="F15" s="9">
        <f t="shared" si="0"/>
        <v>13.26</v>
      </c>
      <c r="G15" s="9">
        <f t="shared" si="0"/>
        <v>67.88</v>
      </c>
      <c r="H15" s="9">
        <f>SUM(H10:H14)</f>
        <v>497.75</v>
      </c>
      <c r="I15" s="9"/>
      <c r="J15" s="9">
        <f t="shared" ref="J15:N15" si="1">SUM(J10:J14)</f>
        <v>86.429999999999978</v>
      </c>
      <c r="K15" s="9">
        <f t="shared" si="1"/>
        <v>34.400000000000006</v>
      </c>
      <c r="L15" s="9">
        <f t="shared" si="1"/>
        <v>13.46</v>
      </c>
      <c r="M15" s="9">
        <f t="shared" si="1"/>
        <v>56.03</v>
      </c>
      <c r="N15" s="9">
        <f t="shared" si="1"/>
        <v>483.05</v>
      </c>
    </row>
    <row r="16" spans="1:15" s="23" customFormat="1" ht="15.75" thickBot="1" x14ac:dyDescent="0.3">
      <c r="A16" s="132" t="s">
        <v>45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5" s="23" customFormat="1" ht="24.75" thickBot="1" x14ac:dyDescent="0.3">
      <c r="A17" s="24" t="s">
        <v>39</v>
      </c>
      <c r="B17" s="25" t="s">
        <v>4</v>
      </c>
      <c r="C17" s="25" t="s">
        <v>5</v>
      </c>
      <c r="D17" s="25" t="s">
        <v>6</v>
      </c>
      <c r="E17" s="119" t="s">
        <v>7</v>
      </c>
      <c r="F17" s="120"/>
      <c r="G17" s="120"/>
      <c r="H17" s="121"/>
      <c r="I17" s="119" t="s">
        <v>8</v>
      </c>
      <c r="J17" s="120"/>
      <c r="K17" s="120"/>
      <c r="L17" s="120"/>
      <c r="M17" s="120"/>
      <c r="N17" s="121"/>
    </row>
    <row r="18" spans="1:15" s="23" customFormat="1" ht="32.25" thickBot="1" x14ac:dyDescent="0.3">
      <c r="A18" s="129"/>
      <c r="B18" s="130"/>
      <c r="C18" s="130"/>
      <c r="D18" s="131"/>
      <c r="E18" s="26" t="s">
        <v>9</v>
      </c>
      <c r="F18" s="26" t="s">
        <v>10</v>
      </c>
      <c r="G18" s="26" t="s">
        <v>11</v>
      </c>
      <c r="H18" s="27" t="s">
        <v>12</v>
      </c>
      <c r="I18" s="26" t="s">
        <v>5</v>
      </c>
      <c r="J18" s="26" t="s">
        <v>6</v>
      </c>
      <c r="K18" s="26" t="s">
        <v>9</v>
      </c>
      <c r="L18" s="26" t="s">
        <v>10</v>
      </c>
      <c r="M18" s="26" t="s">
        <v>11</v>
      </c>
      <c r="N18" s="27" t="s">
        <v>12</v>
      </c>
    </row>
    <row r="19" spans="1:15" s="23" customFormat="1" ht="15.75" thickBot="1" x14ac:dyDescent="0.3">
      <c r="A19" s="43" t="s">
        <v>17</v>
      </c>
      <c r="B19" s="8" t="s">
        <v>22</v>
      </c>
      <c r="C19" s="8">
        <v>40</v>
      </c>
      <c r="D19" s="8">
        <v>7.2</v>
      </c>
      <c r="E19" s="9">
        <v>3.4</v>
      </c>
      <c r="F19" s="9">
        <v>4.5199999999999996</v>
      </c>
      <c r="G19" s="9">
        <v>27.88</v>
      </c>
      <c r="H19" s="9">
        <v>165.8</v>
      </c>
      <c r="I19" s="8">
        <v>40</v>
      </c>
      <c r="J19" s="8">
        <v>7.2</v>
      </c>
      <c r="K19" s="9">
        <v>3.4</v>
      </c>
      <c r="L19" s="9">
        <v>4.5199999999999996</v>
      </c>
      <c r="M19" s="9">
        <v>27.88</v>
      </c>
      <c r="N19" s="9">
        <v>165.8</v>
      </c>
    </row>
    <row r="20" spans="1:15" s="23" customFormat="1" ht="15.75" thickBot="1" x14ac:dyDescent="0.3">
      <c r="A20" s="43" t="s">
        <v>15</v>
      </c>
      <c r="B20" s="8" t="s">
        <v>16</v>
      </c>
      <c r="C20" s="8">
        <v>200</v>
      </c>
      <c r="D20" s="8">
        <v>1.35</v>
      </c>
      <c r="E20" s="8">
        <v>0.2</v>
      </c>
      <c r="F20" s="8">
        <v>0</v>
      </c>
      <c r="G20" s="8">
        <v>6.5</v>
      </c>
      <c r="H20" s="8">
        <v>26.8</v>
      </c>
      <c r="I20" s="8">
        <v>200</v>
      </c>
      <c r="J20" s="8">
        <v>1.35</v>
      </c>
      <c r="K20" s="8">
        <v>0.2</v>
      </c>
      <c r="L20" s="8">
        <v>0</v>
      </c>
      <c r="M20" s="8">
        <v>6.5</v>
      </c>
      <c r="N20" s="8">
        <v>26.8</v>
      </c>
    </row>
    <row r="21" spans="1:15" s="23" customFormat="1" ht="15.75" thickBot="1" x14ac:dyDescent="0.3">
      <c r="A21" s="22"/>
      <c r="B21" s="34"/>
      <c r="C21" s="30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5" s="23" customFormat="1" x14ac:dyDescent="0.25">
      <c r="A22" s="28"/>
      <c r="B22" s="31"/>
    </row>
    <row r="23" spans="1:15" s="23" customFormat="1" x14ac:dyDescent="0.25">
      <c r="A23" s="12" t="s">
        <v>34</v>
      </c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23" customFormat="1" x14ac:dyDescent="0.2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1" customFormat="1" x14ac:dyDescent="0.25">
      <c r="B25" s="3"/>
    </row>
    <row r="26" spans="1:15" s="1" customFormat="1" x14ac:dyDescent="0.25">
      <c r="B26" s="3"/>
    </row>
    <row r="27" spans="1:15" s="23" customFormat="1" ht="26.25" customHeight="1" x14ac:dyDescent="0.25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23" customFormat="1" ht="26.25" customHeight="1" x14ac:dyDescent="0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23" customFormat="1" ht="26.25" customHeight="1" x14ac:dyDescent="0.25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23" customFormat="1" ht="21.75" customHeight="1" x14ac:dyDescent="0.25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23" customFormat="1" ht="26.25" customHeight="1" x14ac:dyDescent="0.2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s="23" customFormat="1" ht="26.25" customHeight="1" x14ac:dyDescent="0.25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s="23" customFormat="1" ht="38.25" customHeight="1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s="23" customFormat="1" ht="24" customHeight="1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s="23" customFormat="1" ht="23.25" customHeight="1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s="23" customFormat="1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s="23" customFormat="1" x14ac:dyDescent="0.2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s="23" customFormat="1" ht="15" customHeight="1" x14ac:dyDescent="0.2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s="1" customFormat="1" x14ac:dyDescent="0.25">
      <c r="B39" s="3"/>
    </row>
    <row r="40" spans="1:15" s="1" customFormat="1" x14ac:dyDescent="0.25">
      <c r="B40" s="3"/>
    </row>
    <row r="41" spans="1:15" s="1" customFormat="1" x14ac:dyDescent="0.25">
      <c r="B41" s="3"/>
    </row>
    <row r="42" spans="1:15" s="1" customFormat="1" x14ac:dyDescent="0.25">
      <c r="B42" s="3"/>
    </row>
    <row r="43" spans="1:15" s="1" customFormat="1" x14ac:dyDescent="0.25">
      <c r="B43" s="3"/>
    </row>
    <row r="44" spans="1:15" s="1" customFormat="1" x14ac:dyDescent="0.25">
      <c r="B44" s="3"/>
    </row>
    <row r="45" spans="1:15" s="1" customFormat="1" x14ac:dyDescent="0.25">
      <c r="B45" s="3"/>
    </row>
    <row r="46" spans="1:15" s="1" customFormat="1" x14ac:dyDescent="0.25">
      <c r="B46" s="3"/>
    </row>
    <row r="47" spans="1:15" s="1" customFormat="1" x14ac:dyDescent="0.25">
      <c r="B47" s="3"/>
    </row>
    <row r="48" spans="1:15" s="1" customFormat="1" x14ac:dyDescent="0.25">
      <c r="B48" s="3"/>
    </row>
    <row r="49" spans="1:15" s="1" customFormat="1" x14ac:dyDescent="0.25">
      <c r="B49" s="3"/>
    </row>
    <row r="50" spans="1:15" s="23" customFormat="1" x14ac:dyDescent="0.25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s="23" customFormat="1" ht="39" customHeight="1" x14ac:dyDescent="0.25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s="23" customFormat="1" ht="43.5" customHeight="1" x14ac:dyDescent="0.25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s="23" customFormat="1" x14ac:dyDescent="0.25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s="23" customFormat="1" x14ac:dyDescent="0.25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s="23" customFormat="1" x14ac:dyDescent="0.25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s="23" customFormat="1" x14ac:dyDescent="0.25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s="23" customFormat="1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s="23" customFormat="1" ht="25.5" customHeight="1" x14ac:dyDescent="0.25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s="29" customFormat="1" x14ac:dyDescent="0.25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s="23" customFormat="1" x14ac:dyDescent="0.25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s="23" customFormat="1" x14ac:dyDescent="0.25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s="1" customFormat="1" x14ac:dyDescent="0.25">
      <c r="B62" s="3"/>
    </row>
    <row r="63" spans="1:15" s="1" customFormat="1" x14ac:dyDescent="0.25">
      <c r="B63" s="3"/>
    </row>
    <row r="64" spans="1:15" s="1" customFormat="1" x14ac:dyDescent="0.25">
      <c r="B64" s="3"/>
    </row>
    <row r="65" spans="2:2" s="1" customFormat="1" x14ac:dyDescent="0.25">
      <c r="B65" s="3"/>
    </row>
    <row r="66" spans="2:2" s="1" customFormat="1" x14ac:dyDescent="0.25">
      <c r="B66" s="3"/>
    </row>
    <row r="67" spans="2:2" s="1" customFormat="1" x14ac:dyDescent="0.25">
      <c r="B67" s="3"/>
    </row>
    <row r="68" spans="2:2" s="1" customFormat="1" x14ac:dyDescent="0.25">
      <c r="B68" s="3"/>
    </row>
    <row r="69" spans="2:2" s="1" customFormat="1" x14ac:dyDescent="0.25">
      <c r="B69" s="3"/>
    </row>
    <row r="70" spans="2:2" s="1" customFormat="1" x14ac:dyDescent="0.25">
      <c r="B70" s="3"/>
    </row>
    <row r="71" spans="2:2" s="1" customFormat="1" x14ac:dyDescent="0.25">
      <c r="B71" s="3"/>
    </row>
    <row r="72" spans="2:2" s="1" customFormat="1" x14ac:dyDescent="0.25">
      <c r="B72" s="3"/>
    </row>
    <row r="73" spans="2:2" s="1" customFormat="1" ht="24.75" customHeight="1" x14ac:dyDescent="0.25">
      <c r="B73" s="3"/>
    </row>
    <row r="74" spans="2:2" s="1" customFormat="1" x14ac:dyDescent="0.25">
      <c r="B74" s="3"/>
    </row>
    <row r="75" spans="2:2" s="1" customFormat="1" x14ac:dyDescent="0.25">
      <c r="B75" s="3"/>
    </row>
    <row r="76" spans="2:2" s="1" customFormat="1" x14ac:dyDescent="0.25">
      <c r="B76" s="3"/>
    </row>
    <row r="77" spans="2:2" s="1" customFormat="1" x14ac:dyDescent="0.25">
      <c r="B77" s="3"/>
    </row>
    <row r="78" spans="2:2" s="1" customFormat="1" x14ac:dyDescent="0.25">
      <c r="B78" s="3"/>
    </row>
    <row r="79" spans="2:2" s="1" customFormat="1" x14ac:dyDescent="0.25">
      <c r="B79" s="3"/>
    </row>
    <row r="80" spans="2:2" s="1" customFormat="1" x14ac:dyDescent="0.25">
      <c r="B80" s="3"/>
    </row>
    <row r="81" spans="1:15" s="1" customFormat="1" x14ac:dyDescent="0.25">
      <c r="B81" s="3"/>
    </row>
    <row r="82" spans="1:15" s="23" customFormat="1" x14ac:dyDescent="0.25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23" customFormat="1" x14ac:dyDescent="0.25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29" customFormat="1" x14ac:dyDescent="0.25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1" customFormat="1" x14ac:dyDescent="0.25">
      <c r="B85" s="3"/>
    </row>
    <row r="86" spans="1:15" s="1" customFormat="1" x14ac:dyDescent="0.25">
      <c r="B86" s="3"/>
    </row>
    <row r="87" spans="1:15" s="1" customFormat="1" x14ac:dyDescent="0.25">
      <c r="B87" s="3"/>
    </row>
    <row r="88" spans="1:15" s="1" customFormat="1" x14ac:dyDescent="0.25">
      <c r="B88" s="3"/>
    </row>
    <row r="89" spans="1:15" s="1" customFormat="1" x14ac:dyDescent="0.25">
      <c r="B89" s="3"/>
    </row>
    <row r="90" spans="1:15" s="1" customFormat="1" x14ac:dyDescent="0.25">
      <c r="B90" s="3"/>
    </row>
    <row r="91" spans="1:15" s="1" customFormat="1" x14ac:dyDescent="0.25">
      <c r="B91" s="3"/>
    </row>
    <row r="92" spans="1:15" s="1" customFormat="1" x14ac:dyDescent="0.25">
      <c r="B92" s="3"/>
    </row>
    <row r="93" spans="1:15" s="1" customFormat="1" x14ac:dyDescent="0.25">
      <c r="B93" s="3"/>
    </row>
    <row r="94" spans="1:15" s="1" customFormat="1" x14ac:dyDescent="0.25">
      <c r="B94" s="3"/>
    </row>
    <row r="95" spans="1:15" s="1" customFormat="1" x14ac:dyDescent="0.25">
      <c r="B95" s="3"/>
    </row>
    <row r="96" spans="1:15" s="1" customFormat="1" x14ac:dyDescent="0.25">
      <c r="B96" s="3"/>
    </row>
    <row r="97" spans="2:2" s="1" customFormat="1" x14ac:dyDescent="0.25">
      <c r="B97" s="3"/>
    </row>
    <row r="98" spans="2:2" s="1" customFormat="1" x14ac:dyDescent="0.25">
      <c r="B98" s="3"/>
    </row>
    <row r="99" spans="2:2" s="1" customFormat="1" x14ac:dyDescent="0.25">
      <c r="B99" s="3"/>
    </row>
    <row r="100" spans="2:2" s="1" customFormat="1" x14ac:dyDescent="0.25">
      <c r="B100" s="3"/>
    </row>
    <row r="101" spans="2:2" s="1" customFormat="1" x14ac:dyDescent="0.25">
      <c r="B101" s="3"/>
    </row>
    <row r="102" spans="2:2" s="1" customFormat="1" x14ac:dyDescent="0.25">
      <c r="B102" s="3"/>
    </row>
    <row r="103" spans="2:2" s="1" customFormat="1" x14ac:dyDescent="0.25">
      <c r="B103" s="3"/>
    </row>
    <row r="104" spans="2:2" s="1" customFormat="1" x14ac:dyDescent="0.25">
      <c r="B104" s="3"/>
    </row>
    <row r="105" spans="2:2" s="1" customFormat="1" x14ac:dyDescent="0.25">
      <c r="B105" s="3"/>
    </row>
    <row r="106" spans="2:2" s="1" customFormat="1" ht="41.25" customHeight="1" x14ac:dyDescent="0.25">
      <c r="B106" s="3"/>
    </row>
    <row r="107" spans="2:2" s="1" customFormat="1" ht="26.25" customHeight="1" x14ac:dyDescent="0.25">
      <c r="B107" s="3"/>
    </row>
    <row r="108" spans="2:2" s="1" customFormat="1" x14ac:dyDescent="0.25">
      <c r="B108" s="3"/>
    </row>
    <row r="109" spans="2:2" s="1" customFormat="1" ht="24" customHeight="1" x14ac:dyDescent="0.25">
      <c r="B109" s="3"/>
    </row>
    <row r="110" spans="2:2" s="1" customFormat="1" ht="28.5" hidden="1" customHeight="1" thickBot="1" x14ac:dyDescent="0.25">
      <c r="B110" s="3"/>
    </row>
    <row r="111" spans="2:2" s="1" customFormat="1" x14ac:dyDescent="0.25">
      <c r="B111" s="3"/>
    </row>
    <row r="112" spans="2:2" s="1" customFormat="1" x14ac:dyDescent="0.25">
      <c r="B112" s="3"/>
    </row>
    <row r="113" spans="1:15" s="1" customFormat="1" x14ac:dyDescent="0.25">
      <c r="B113" s="3"/>
    </row>
    <row r="114" spans="1:15" s="1" customFormat="1" x14ac:dyDescent="0.25">
      <c r="B114" s="3"/>
    </row>
    <row r="115" spans="1:15" s="29" customFormat="1" x14ac:dyDescent="0.25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1" customFormat="1" x14ac:dyDescent="0.25">
      <c r="B116" s="3"/>
    </row>
    <row r="117" spans="1:15" s="1" customFormat="1" x14ac:dyDescent="0.25">
      <c r="B117" s="3"/>
    </row>
    <row r="118" spans="1:15" s="1" customFormat="1" x14ac:dyDescent="0.25">
      <c r="B118" s="3"/>
    </row>
    <row r="119" spans="1:15" s="1" customFormat="1" x14ac:dyDescent="0.25">
      <c r="B119" s="3"/>
    </row>
    <row r="120" spans="1:15" s="1" customFormat="1" x14ac:dyDescent="0.25">
      <c r="B120" s="3"/>
    </row>
    <row r="121" spans="1:15" s="1" customFormat="1" x14ac:dyDescent="0.25">
      <c r="B121" s="3"/>
    </row>
    <row r="122" spans="1:15" s="1" customFormat="1" x14ac:dyDescent="0.25">
      <c r="B122" s="3"/>
    </row>
    <row r="123" spans="1:15" s="1" customFormat="1" x14ac:dyDescent="0.25">
      <c r="B123" s="3"/>
    </row>
    <row r="124" spans="1:15" s="1" customFormat="1" x14ac:dyDescent="0.25">
      <c r="B124" s="3"/>
    </row>
    <row r="125" spans="1:15" s="1" customFormat="1" x14ac:dyDescent="0.25">
      <c r="B125" s="3"/>
    </row>
    <row r="126" spans="1:15" s="1" customFormat="1" x14ac:dyDescent="0.25">
      <c r="B126" s="3"/>
    </row>
    <row r="127" spans="1:15" s="1" customFormat="1" x14ac:dyDescent="0.25">
      <c r="B127" s="3"/>
    </row>
    <row r="128" spans="1:15" s="1" customFormat="1" x14ac:dyDescent="0.25">
      <c r="B128" s="3"/>
    </row>
    <row r="129" spans="2:2" s="1" customFormat="1" x14ac:dyDescent="0.25">
      <c r="B129" s="3"/>
    </row>
    <row r="130" spans="2:2" s="1" customFormat="1" x14ac:dyDescent="0.25">
      <c r="B130" s="3"/>
    </row>
    <row r="131" spans="2:2" s="1" customFormat="1" x14ac:dyDescent="0.25">
      <c r="B131" s="3"/>
    </row>
    <row r="132" spans="2:2" s="1" customFormat="1" x14ac:dyDescent="0.25">
      <c r="B132" s="3"/>
    </row>
    <row r="133" spans="2:2" s="1" customFormat="1" x14ac:dyDescent="0.25">
      <c r="B133" s="3"/>
    </row>
    <row r="134" spans="2:2" s="1" customFormat="1" x14ac:dyDescent="0.25">
      <c r="B134" s="3"/>
    </row>
    <row r="135" spans="2:2" s="1" customFormat="1" x14ac:dyDescent="0.25">
      <c r="B135" s="3"/>
    </row>
    <row r="136" spans="2:2" s="1" customFormat="1" x14ac:dyDescent="0.25">
      <c r="B136" s="3"/>
    </row>
    <row r="137" spans="2:2" s="1" customFormat="1" x14ac:dyDescent="0.25">
      <c r="B137" s="3"/>
    </row>
    <row r="138" spans="2:2" s="1" customFormat="1" x14ac:dyDescent="0.25">
      <c r="B138" s="3"/>
    </row>
    <row r="139" spans="2:2" s="1" customFormat="1" x14ac:dyDescent="0.25">
      <c r="B139" s="3"/>
    </row>
    <row r="140" spans="2:2" s="1" customFormat="1" x14ac:dyDescent="0.25">
      <c r="B140" s="3"/>
    </row>
    <row r="141" spans="2:2" s="1" customFormat="1" x14ac:dyDescent="0.25">
      <c r="B141" s="3"/>
    </row>
    <row r="142" spans="2:2" s="1" customFormat="1" x14ac:dyDescent="0.25">
      <c r="B142" s="3"/>
    </row>
    <row r="143" spans="2:2" s="1" customFormat="1" x14ac:dyDescent="0.25">
      <c r="B143" s="3"/>
    </row>
    <row r="144" spans="2:2" s="1" customFormat="1" x14ac:dyDescent="0.25">
      <c r="B144" s="3"/>
    </row>
    <row r="145" spans="2:2" s="1" customFormat="1" x14ac:dyDescent="0.25">
      <c r="B145" s="3"/>
    </row>
    <row r="146" spans="2:2" s="1" customFormat="1" x14ac:dyDescent="0.25">
      <c r="B146" s="3"/>
    </row>
    <row r="147" spans="2:2" s="1" customFormat="1" x14ac:dyDescent="0.25">
      <c r="B147" s="3"/>
    </row>
    <row r="148" spans="2:2" s="1" customFormat="1" x14ac:dyDescent="0.25">
      <c r="B148" s="3"/>
    </row>
    <row r="149" spans="2:2" s="1" customFormat="1" x14ac:dyDescent="0.25">
      <c r="B149" s="3"/>
    </row>
    <row r="150" spans="2:2" s="1" customFormat="1" x14ac:dyDescent="0.25">
      <c r="B150" s="3"/>
    </row>
    <row r="151" spans="2:2" s="1" customFormat="1" x14ac:dyDescent="0.25">
      <c r="B151" s="3"/>
    </row>
    <row r="152" spans="2:2" s="1" customFormat="1" x14ac:dyDescent="0.25">
      <c r="B152" s="3"/>
    </row>
    <row r="153" spans="2:2" s="1" customFormat="1" x14ac:dyDescent="0.25">
      <c r="B153" s="3"/>
    </row>
    <row r="154" spans="2:2" s="1" customFormat="1" x14ac:dyDescent="0.25">
      <c r="B154" s="3"/>
    </row>
    <row r="155" spans="2:2" s="1" customFormat="1" x14ac:dyDescent="0.25">
      <c r="B155" s="3"/>
    </row>
    <row r="156" spans="2:2" s="1" customFormat="1" x14ac:dyDescent="0.25">
      <c r="B156" s="3"/>
    </row>
    <row r="157" spans="2:2" s="1" customFormat="1" x14ac:dyDescent="0.25">
      <c r="B157" s="3"/>
    </row>
    <row r="158" spans="2:2" s="1" customFormat="1" x14ac:dyDescent="0.25">
      <c r="B158" s="3"/>
    </row>
    <row r="159" spans="2:2" s="1" customFormat="1" x14ac:dyDescent="0.25">
      <c r="B159" s="3"/>
    </row>
    <row r="160" spans="2:2" s="1" customFormat="1" x14ac:dyDescent="0.25">
      <c r="B160" s="3"/>
    </row>
    <row r="161" spans="2:2" s="1" customFormat="1" x14ac:dyDescent="0.25">
      <c r="B161" s="3"/>
    </row>
    <row r="162" spans="2:2" s="1" customFormat="1" x14ac:dyDescent="0.25">
      <c r="B162" s="3"/>
    </row>
    <row r="163" spans="2:2" s="1" customFormat="1" x14ac:dyDescent="0.25">
      <c r="B163" s="3"/>
    </row>
    <row r="164" spans="2:2" s="1" customFormat="1" x14ac:dyDescent="0.25">
      <c r="B164" s="3"/>
    </row>
    <row r="165" spans="2:2" s="1" customFormat="1" x14ac:dyDescent="0.25">
      <c r="B165" s="3"/>
    </row>
    <row r="166" spans="2:2" s="1" customFormat="1" x14ac:dyDescent="0.25">
      <c r="B166" s="3"/>
    </row>
    <row r="167" spans="2:2" s="1" customFormat="1" x14ac:dyDescent="0.25">
      <c r="B167" s="3"/>
    </row>
    <row r="168" spans="2:2" s="1" customFormat="1" x14ac:dyDescent="0.25">
      <c r="B168" s="3"/>
    </row>
    <row r="169" spans="2:2" s="1" customFormat="1" x14ac:dyDescent="0.25">
      <c r="B169" s="3"/>
    </row>
    <row r="170" spans="2:2" s="1" customFormat="1" x14ac:dyDescent="0.25">
      <c r="B170" s="3"/>
    </row>
    <row r="171" spans="2:2" s="1" customFormat="1" x14ac:dyDescent="0.25">
      <c r="B171" s="3"/>
    </row>
    <row r="172" spans="2:2" s="1" customFormat="1" x14ac:dyDescent="0.25">
      <c r="B172" s="3"/>
    </row>
    <row r="173" spans="2:2" s="1" customFormat="1" x14ac:dyDescent="0.25">
      <c r="B173" s="3"/>
    </row>
    <row r="174" spans="2:2" s="1" customFormat="1" x14ac:dyDescent="0.25">
      <c r="B174" s="3"/>
    </row>
    <row r="175" spans="2:2" s="1" customFormat="1" x14ac:dyDescent="0.25">
      <c r="B175" s="3"/>
    </row>
    <row r="176" spans="2:2" s="1" customFormat="1" x14ac:dyDescent="0.25">
      <c r="B176" s="3"/>
    </row>
    <row r="177" spans="2:2" s="1" customFormat="1" x14ac:dyDescent="0.25">
      <c r="B177" s="3"/>
    </row>
    <row r="178" spans="2:2" s="1" customFormat="1" x14ac:dyDescent="0.25">
      <c r="B178" s="3"/>
    </row>
    <row r="179" spans="2:2" s="1" customFormat="1" x14ac:dyDescent="0.25">
      <c r="B179" s="3"/>
    </row>
    <row r="180" spans="2:2" s="1" customFormat="1" x14ac:dyDescent="0.25">
      <c r="B180" s="3"/>
    </row>
    <row r="181" spans="2:2" s="1" customFormat="1" x14ac:dyDescent="0.25">
      <c r="B181" s="3"/>
    </row>
  </sheetData>
  <mergeCells count="12">
    <mergeCell ref="A18:D18"/>
    <mergeCell ref="A16:N16"/>
    <mergeCell ref="A9:D9"/>
    <mergeCell ref="E17:H17"/>
    <mergeCell ref="I17:N17"/>
    <mergeCell ref="A2:N2"/>
    <mergeCell ref="C3:N3"/>
    <mergeCell ref="A5:N5"/>
    <mergeCell ref="A6:N6"/>
    <mergeCell ref="A7:N7"/>
    <mergeCell ref="E8:H8"/>
    <mergeCell ref="I8:N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0"/>
  <sheetViews>
    <sheetView workbookViewId="0">
      <selection activeCell="A34" sqref="A34"/>
    </sheetView>
  </sheetViews>
  <sheetFormatPr defaultRowHeight="15" x14ac:dyDescent="0.25"/>
  <cols>
    <col min="1" max="1" width="14.28515625" customWidth="1"/>
    <col min="2" max="2" width="19.42578125" customWidth="1"/>
    <col min="3" max="3" width="8.7109375" customWidth="1"/>
    <col min="12" max="12" width="13.140625" customWidth="1"/>
    <col min="13" max="13" width="13.28515625" customWidth="1"/>
    <col min="14" max="14" width="18.5703125" customWidth="1"/>
  </cols>
  <sheetData>
    <row r="2" spans="1:15" x14ac:dyDescent="0.25">
      <c r="A2" s="122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"/>
    </row>
    <row r="3" spans="1:15" x14ac:dyDescent="0.25">
      <c r="A3" s="1"/>
      <c r="B3" s="45"/>
      <c r="C3" s="122" t="s">
        <v>1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"/>
    </row>
    <row r="4" spans="1:15" s="1" customFormat="1" x14ac:dyDescent="0.25">
      <c r="A4" s="2" t="s">
        <v>2</v>
      </c>
      <c r="B4" s="45"/>
      <c r="J4" s="123"/>
      <c r="K4" s="137"/>
      <c r="L4" s="137"/>
      <c r="M4" s="137"/>
      <c r="N4" s="137"/>
    </row>
    <row r="5" spans="1:15" s="1" customFormat="1" x14ac:dyDescent="0.25">
      <c r="A5" s="45"/>
      <c r="B5" s="45"/>
    </row>
    <row r="6" spans="1:15" s="1" customFormat="1" x14ac:dyDescent="0.25">
      <c r="A6" s="124" t="s">
        <v>80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1:15" s="1" customFormat="1" x14ac:dyDescent="0.25">
      <c r="A7" s="124" t="s">
        <v>26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5" s="1" customFormat="1" ht="15.75" thickBot="1" x14ac:dyDescent="0.3">
      <c r="A8" s="125" t="s">
        <v>27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5" s="1" customFormat="1" ht="24.75" thickBot="1" x14ac:dyDescent="0.3">
      <c r="A9" s="4" t="s">
        <v>3</v>
      </c>
      <c r="B9" s="46" t="s">
        <v>4</v>
      </c>
      <c r="C9" s="46" t="s">
        <v>5</v>
      </c>
      <c r="D9" s="46" t="s">
        <v>6</v>
      </c>
      <c r="E9" s="126" t="s">
        <v>7</v>
      </c>
      <c r="F9" s="127"/>
      <c r="G9" s="127"/>
      <c r="H9" s="128"/>
      <c r="I9" s="126" t="s">
        <v>8</v>
      </c>
      <c r="J9" s="127"/>
      <c r="K9" s="127"/>
      <c r="L9" s="127"/>
      <c r="M9" s="127"/>
      <c r="N9" s="128"/>
    </row>
    <row r="10" spans="1:15" s="1" customFormat="1" ht="23.25" thickBot="1" x14ac:dyDescent="0.3">
      <c r="A10" s="116"/>
      <c r="B10" s="117"/>
      <c r="C10" s="117"/>
      <c r="D10" s="118"/>
      <c r="E10" s="6" t="s">
        <v>9</v>
      </c>
      <c r="F10" s="6" t="s">
        <v>10</v>
      </c>
      <c r="G10" s="6" t="s">
        <v>11</v>
      </c>
      <c r="H10" s="7" t="s">
        <v>12</v>
      </c>
      <c r="I10" s="6" t="s">
        <v>5</v>
      </c>
      <c r="J10" s="6" t="s">
        <v>6</v>
      </c>
      <c r="K10" s="6" t="s">
        <v>9</v>
      </c>
      <c r="L10" s="6" t="s">
        <v>10</v>
      </c>
      <c r="M10" s="6" t="s">
        <v>11</v>
      </c>
      <c r="N10" s="7" t="s">
        <v>12</v>
      </c>
    </row>
    <row r="11" spans="1:15" s="23" customFormat="1" ht="24.75" thickBot="1" x14ac:dyDescent="0.3">
      <c r="A11" s="43" t="s">
        <v>13</v>
      </c>
      <c r="B11" s="8" t="s">
        <v>14</v>
      </c>
      <c r="C11" s="9">
        <v>200</v>
      </c>
      <c r="D11" s="9">
        <v>16.38</v>
      </c>
      <c r="E11" s="9">
        <v>5</v>
      </c>
      <c r="F11" s="9">
        <v>5.8</v>
      </c>
      <c r="G11" s="9">
        <v>24.1</v>
      </c>
      <c r="H11" s="9">
        <v>168.9</v>
      </c>
      <c r="I11" s="9">
        <v>200</v>
      </c>
      <c r="J11" s="9">
        <v>16.38</v>
      </c>
      <c r="K11" s="9">
        <v>5</v>
      </c>
      <c r="L11" s="9">
        <v>5.8</v>
      </c>
      <c r="M11" s="9">
        <v>24.1</v>
      </c>
      <c r="N11" s="9">
        <v>168.9</v>
      </c>
    </row>
    <row r="12" spans="1:15" s="23" customFormat="1" ht="15.75" thickBot="1" x14ac:dyDescent="0.3">
      <c r="A12" s="43" t="s">
        <v>17</v>
      </c>
      <c r="B12" s="8" t="s">
        <v>58</v>
      </c>
      <c r="C12" s="9">
        <v>10</v>
      </c>
      <c r="D12" s="9">
        <v>1.4</v>
      </c>
      <c r="E12" s="9">
        <v>0.03</v>
      </c>
      <c r="F12" s="9">
        <v>0.01</v>
      </c>
      <c r="G12" s="9">
        <v>5.09</v>
      </c>
      <c r="H12" s="9">
        <v>21.06</v>
      </c>
      <c r="I12" s="9">
        <v>10</v>
      </c>
      <c r="J12" s="9">
        <v>1.4</v>
      </c>
      <c r="K12" s="9">
        <v>0.03</v>
      </c>
      <c r="L12" s="9">
        <v>0.01</v>
      </c>
      <c r="M12" s="9">
        <v>5.09</v>
      </c>
      <c r="N12" s="9">
        <v>21.06</v>
      </c>
    </row>
    <row r="13" spans="1:15" s="23" customFormat="1" ht="15.75" thickBot="1" x14ac:dyDescent="0.3">
      <c r="A13" s="43" t="s">
        <v>15</v>
      </c>
      <c r="B13" s="8" t="s">
        <v>16</v>
      </c>
      <c r="C13" s="8">
        <v>200</v>
      </c>
      <c r="D13" s="8">
        <v>1.35</v>
      </c>
      <c r="E13" s="8">
        <v>0.2</v>
      </c>
      <c r="F13" s="8">
        <v>0</v>
      </c>
      <c r="G13" s="8">
        <v>6.5</v>
      </c>
      <c r="H13" s="8">
        <v>26.8</v>
      </c>
      <c r="I13" s="8">
        <v>200</v>
      </c>
      <c r="J13" s="8">
        <v>1.35</v>
      </c>
      <c r="K13" s="8">
        <v>0.2</v>
      </c>
      <c r="L13" s="8">
        <v>0</v>
      </c>
      <c r="M13" s="8">
        <v>6.5</v>
      </c>
      <c r="N13" s="8">
        <v>26.8</v>
      </c>
    </row>
    <row r="14" spans="1:15" s="23" customFormat="1" ht="15.75" thickBot="1" x14ac:dyDescent="0.3">
      <c r="A14" s="43" t="s">
        <v>17</v>
      </c>
      <c r="B14" s="8" t="s">
        <v>18</v>
      </c>
      <c r="C14" s="8">
        <v>15</v>
      </c>
      <c r="D14" s="8">
        <v>0.81</v>
      </c>
      <c r="E14" s="8">
        <v>1.1000000000000001</v>
      </c>
      <c r="F14" s="8">
        <v>0.1</v>
      </c>
      <c r="G14" s="8">
        <v>7.4</v>
      </c>
      <c r="H14" s="8">
        <v>35.200000000000003</v>
      </c>
      <c r="I14" s="8">
        <v>25</v>
      </c>
      <c r="J14" s="8">
        <v>1.35</v>
      </c>
      <c r="K14" s="8">
        <v>1.83</v>
      </c>
      <c r="L14" s="8">
        <v>0.17</v>
      </c>
      <c r="M14" s="8">
        <v>12.3</v>
      </c>
      <c r="N14" s="8">
        <v>58.7</v>
      </c>
    </row>
    <row r="15" spans="1:15" s="23" customFormat="1" ht="15.75" thickBot="1" x14ac:dyDescent="0.3">
      <c r="A15" s="43" t="s">
        <v>17</v>
      </c>
      <c r="B15" s="8" t="s">
        <v>19</v>
      </c>
      <c r="C15" s="8">
        <v>15</v>
      </c>
      <c r="D15" s="8">
        <v>0.98</v>
      </c>
      <c r="E15" s="8">
        <v>1</v>
      </c>
      <c r="F15" s="8">
        <v>0.2</v>
      </c>
      <c r="G15" s="8">
        <v>5</v>
      </c>
      <c r="H15" s="8">
        <v>25.6</v>
      </c>
      <c r="I15" s="8">
        <v>25</v>
      </c>
      <c r="J15" s="8">
        <v>1.63</v>
      </c>
      <c r="K15" s="8">
        <v>1.7</v>
      </c>
      <c r="L15" s="8">
        <v>0.33</v>
      </c>
      <c r="M15" s="8">
        <v>8.3000000000000007</v>
      </c>
      <c r="N15" s="8">
        <v>42.6</v>
      </c>
    </row>
    <row r="16" spans="1:15" s="23" customFormat="1" ht="15.75" thickBot="1" x14ac:dyDescent="0.3">
      <c r="A16" s="43" t="s">
        <v>17</v>
      </c>
      <c r="B16" s="9" t="s">
        <v>20</v>
      </c>
      <c r="C16" s="9">
        <v>200</v>
      </c>
      <c r="D16" s="9">
        <v>26</v>
      </c>
      <c r="E16" s="9">
        <v>1</v>
      </c>
      <c r="F16" s="9">
        <v>0</v>
      </c>
      <c r="G16" s="9">
        <v>18.2</v>
      </c>
      <c r="H16" s="9">
        <v>76</v>
      </c>
      <c r="I16" s="9"/>
      <c r="J16" s="9"/>
      <c r="K16" s="9"/>
      <c r="L16" s="9"/>
      <c r="M16" s="9"/>
      <c r="N16" s="9"/>
    </row>
    <row r="17" spans="1:14" s="23" customFormat="1" ht="15.75" thickBot="1" x14ac:dyDescent="0.3">
      <c r="A17" s="43"/>
      <c r="B17" s="8" t="s">
        <v>21</v>
      </c>
      <c r="C17" s="9"/>
      <c r="D17" s="9">
        <f t="shared" ref="D17:G17" si="0">SUM(D11:D16)</f>
        <v>46.92</v>
      </c>
      <c r="E17" s="9">
        <f t="shared" si="0"/>
        <v>8.33</v>
      </c>
      <c r="F17" s="9">
        <f t="shared" si="0"/>
        <v>6.1099999999999994</v>
      </c>
      <c r="G17" s="9">
        <f t="shared" si="0"/>
        <v>66.289999999999992</v>
      </c>
      <c r="H17" s="9">
        <f>SUM(H11:H16)</f>
        <v>353.56000000000006</v>
      </c>
      <c r="I17" s="9"/>
      <c r="J17" s="9">
        <f t="shared" ref="J17" si="1">SUM(J11:J16)</f>
        <v>22.11</v>
      </c>
      <c r="K17" s="9">
        <f t="shared" ref="K17:M17" si="2">SUM(K11:K15)</f>
        <v>8.76</v>
      </c>
      <c r="L17" s="9">
        <f t="shared" si="2"/>
        <v>6.31</v>
      </c>
      <c r="M17" s="9">
        <f t="shared" si="2"/>
        <v>56.289999999999992</v>
      </c>
      <c r="N17" s="9">
        <f>SUM(N11:N15)</f>
        <v>318.06000000000006</v>
      </c>
    </row>
    <row r="18" spans="1:14" s="23" customFormat="1" ht="15.75" thickBot="1" x14ac:dyDescent="0.3">
      <c r="A18" s="132" t="s">
        <v>141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s="23" customFormat="1" ht="24.75" thickBot="1" x14ac:dyDescent="0.3">
      <c r="A19" s="24" t="s">
        <v>3</v>
      </c>
      <c r="B19" s="47" t="s">
        <v>4</v>
      </c>
      <c r="C19" s="47" t="s">
        <v>5</v>
      </c>
      <c r="D19" s="47" t="s">
        <v>6</v>
      </c>
      <c r="E19" s="119" t="s">
        <v>7</v>
      </c>
      <c r="F19" s="120"/>
      <c r="G19" s="120"/>
      <c r="H19" s="121"/>
      <c r="I19" s="119" t="s">
        <v>8</v>
      </c>
      <c r="J19" s="120"/>
      <c r="K19" s="120"/>
      <c r="L19" s="120"/>
      <c r="M19" s="120"/>
      <c r="N19" s="121"/>
    </row>
    <row r="20" spans="1:14" s="23" customFormat="1" ht="22.5" x14ac:dyDescent="0.25">
      <c r="A20" s="143"/>
      <c r="B20" s="144"/>
      <c r="C20" s="144"/>
      <c r="D20" s="145"/>
      <c r="E20" s="51" t="s">
        <v>9</v>
      </c>
      <c r="F20" s="51" t="s">
        <v>10</v>
      </c>
      <c r="G20" s="51" t="s">
        <v>11</v>
      </c>
      <c r="H20" s="52" t="s">
        <v>12</v>
      </c>
      <c r="I20" s="51" t="s">
        <v>5</v>
      </c>
      <c r="J20" s="51" t="s">
        <v>6</v>
      </c>
      <c r="K20" s="51" t="s">
        <v>9</v>
      </c>
      <c r="L20" s="51" t="s">
        <v>10</v>
      </c>
      <c r="M20" s="51" t="s">
        <v>11</v>
      </c>
      <c r="N20" s="52" t="s">
        <v>12</v>
      </c>
    </row>
    <row r="21" spans="1:14" s="23" customFormat="1" x14ac:dyDescent="0.25">
      <c r="A21" s="56" t="s">
        <v>81</v>
      </c>
      <c r="B21" s="57" t="s">
        <v>82</v>
      </c>
      <c r="C21" s="18">
        <v>60</v>
      </c>
      <c r="D21" s="55">
        <v>5.23</v>
      </c>
      <c r="E21" s="18">
        <v>0.78</v>
      </c>
      <c r="F21" s="18">
        <v>2.2999999999999998</v>
      </c>
      <c r="G21" s="18">
        <v>4.59</v>
      </c>
      <c r="H21" s="18">
        <v>42.99</v>
      </c>
      <c r="I21" s="18">
        <v>60</v>
      </c>
      <c r="J21" s="18">
        <v>5.23</v>
      </c>
      <c r="K21" s="18">
        <v>0.78</v>
      </c>
      <c r="L21" s="18">
        <v>2.2999999999999998</v>
      </c>
      <c r="M21" s="18">
        <v>4.59</v>
      </c>
      <c r="N21" s="18">
        <v>42.99</v>
      </c>
    </row>
    <row r="22" spans="1:14" s="23" customFormat="1" ht="27" customHeight="1" x14ac:dyDescent="0.25">
      <c r="A22" s="70" t="s">
        <v>83</v>
      </c>
      <c r="B22" s="72" t="s">
        <v>84</v>
      </c>
      <c r="C22" s="49">
        <v>250</v>
      </c>
      <c r="D22" s="54">
        <v>5.07</v>
      </c>
      <c r="E22" s="49">
        <v>2.78</v>
      </c>
      <c r="F22" s="49">
        <v>7.03</v>
      </c>
      <c r="G22" s="49">
        <v>7.15</v>
      </c>
      <c r="H22" s="49">
        <v>115.25</v>
      </c>
      <c r="I22" s="49">
        <v>250</v>
      </c>
      <c r="J22" s="49">
        <v>5.07</v>
      </c>
      <c r="K22" s="49">
        <v>2.78</v>
      </c>
      <c r="L22" s="49">
        <v>7.03</v>
      </c>
      <c r="M22" s="49">
        <v>7.15</v>
      </c>
      <c r="N22" s="49">
        <v>115.25</v>
      </c>
    </row>
    <row r="23" spans="1:14" s="23" customFormat="1" x14ac:dyDescent="0.25">
      <c r="A23" s="16" t="s">
        <v>70</v>
      </c>
      <c r="B23" s="58" t="s">
        <v>36</v>
      </c>
      <c r="C23" s="18">
        <v>230</v>
      </c>
      <c r="D23" s="55">
        <v>38.11</v>
      </c>
      <c r="E23" s="18">
        <v>24.03</v>
      </c>
      <c r="F23" s="18">
        <v>8.0500000000000007</v>
      </c>
      <c r="G23" s="18">
        <v>20.239999999999998</v>
      </c>
      <c r="H23" s="18">
        <v>250.01</v>
      </c>
      <c r="I23" s="18">
        <v>230</v>
      </c>
      <c r="J23" s="18">
        <v>38.11</v>
      </c>
      <c r="K23" s="18">
        <v>24.03</v>
      </c>
      <c r="L23" s="18">
        <v>8.0500000000000007</v>
      </c>
      <c r="M23" s="18">
        <v>20.239999999999998</v>
      </c>
      <c r="N23" s="18">
        <v>250.01</v>
      </c>
    </row>
    <row r="24" spans="1:14" s="23" customFormat="1" ht="21.75" customHeight="1" x14ac:dyDescent="0.25">
      <c r="A24" s="16" t="s">
        <v>66</v>
      </c>
      <c r="B24" s="72" t="s">
        <v>85</v>
      </c>
      <c r="C24" s="49">
        <v>200</v>
      </c>
      <c r="D24" s="54">
        <v>12</v>
      </c>
      <c r="E24" s="49">
        <v>1</v>
      </c>
      <c r="F24" s="49">
        <v>0</v>
      </c>
      <c r="G24" s="49">
        <v>18.2</v>
      </c>
      <c r="H24" s="49">
        <v>76</v>
      </c>
      <c r="I24" s="49">
        <v>200</v>
      </c>
      <c r="J24" s="49">
        <v>12</v>
      </c>
      <c r="K24" s="49">
        <v>1</v>
      </c>
      <c r="L24" s="49">
        <v>0</v>
      </c>
      <c r="M24" s="49">
        <v>18.2</v>
      </c>
      <c r="N24" s="49">
        <v>76</v>
      </c>
    </row>
    <row r="25" spans="1:14" s="23" customFormat="1" x14ac:dyDescent="0.25">
      <c r="A25" s="16" t="s">
        <v>66</v>
      </c>
      <c r="B25" s="59" t="s">
        <v>32</v>
      </c>
      <c r="C25" s="19">
        <v>20</v>
      </c>
      <c r="D25" s="55">
        <v>1.08</v>
      </c>
      <c r="E25" s="19">
        <v>1.54</v>
      </c>
      <c r="F25" s="19">
        <v>0.6</v>
      </c>
      <c r="G25" s="19">
        <v>10.44</v>
      </c>
      <c r="H25" s="19">
        <v>52.4</v>
      </c>
      <c r="I25" s="19">
        <v>20</v>
      </c>
      <c r="J25" s="19">
        <v>1.08</v>
      </c>
      <c r="K25" s="19">
        <v>1.54</v>
      </c>
      <c r="L25" s="19">
        <v>0.6</v>
      </c>
      <c r="M25" s="19">
        <v>10.44</v>
      </c>
      <c r="N25" s="19">
        <v>52.4</v>
      </c>
    </row>
    <row r="26" spans="1:14" s="23" customFormat="1" ht="26.25" customHeight="1" x14ac:dyDescent="0.25">
      <c r="A26" s="70" t="s">
        <v>66</v>
      </c>
      <c r="B26" s="72" t="s">
        <v>86</v>
      </c>
      <c r="C26" s="49">
        <v>30</v>
      </c>
      <c r="D26" s="54">
        <v>1.97</v>
      </c>
      <c r="E26" s="49">
        <v>1.68</v>
      </c>
      <c r="F26" s="49">
        <v>0.33</v>
      </c>
      <c r="G26" s="49">
        <v>14.82</v>
      </c>
      <c r="H26" s="49">
        <v>68.97</v>
      </c>
      <c r="I26" s="49">
        <v>30</v>
      </c>
      <c r="J26" s="49">
        <v>1.97</v>
      </c>
      <c r="K26" s="49">
        <v>1.68</v>
      </c>
      <c r="L26" s="49">
        <v>0.33</v>
      </c>
      <c r="M26" s="49">
        <v>14.82</v>
      </c>
      <c r="N26" s="49">
        <v>68.97</v>
      </c>
    </row>
    <row r="27" spans="1:14" s="23" customFormat="1" ht="15.75" thickBot="1" x14ac:dyDescent="0.3">
      <c r="A27" s="53"/>
      <c r="B27" s="8" t="s">
        <v>24</v>
      </c>
      <c r="C27" s="8"/>
      <c r="D27" s="9">
        <f t="shared" ref="D27:H27" si="3">SUM(D21:D26)</f>
        <v>63.459999999999994</v>
      </c>
      <c r="E27" s="9">
        <f t="shared" si="3"/>
        <v>31.81</v>
      </c>
      <c r="F27" s="9">
        <f t="shared" si="3"/>
        <v>18.310000000000002</v>
      </c>
      <c r="G27" s="9">
        <f t="shared" si="3"/>
        <v>75.44</v>
      </c>
      <c r="H27" s="9">
        <f t="shared" si="3"/>
        <v>605.62</v>
      </c>
      <c r="I27" s="8"/>
      <c r="J27" s="9">
        <f t="shared" ref="J27:M27" si="4">SUM(J21:J26)</f>
        <v>63.459999999999994</v>
      </c>
      <c r="K27" s="9">
        <f t="shared" si="4"/>
        <v>31.81</v>
      </c>
      <c r="L27" s="9">
        <f t="shared" si="4"/>
        <v>18.310000000000002</v>
      </c>
      <c r="M27" s="9">
        <f t="shared" si="4"/>
        <v>75.44</v>
      </c>
      <c r="N27" s="9">
        <f>SUM(N21:N26)</f>
        <v>605.62</v>
      </c>
    </row>
    <row r="28" spans="1:14" s="1" customFormat="1" x14ac:dyDescent="0.25">
      <c r="A28" s="11"/>
      <c r="B28" s="45"/>
    </row>
    <row r="29" spans="1:14" s="1" customFormat="1" x14ac:dyDescent="0.25">
      <c r="A29" s="12" t="s">
        <v>25</v>
      </c>
      <c r="B29" s="45"/>
    </row>
    <row r="33" spans="1:14" s="1" customFormat="1" x14ac:dyDescent="0.25">
      <c r="A33" s="122" t="s">
        <v>0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</row>
    <row r="34" spans="1:14" s="1" customFormat="1" x14ac:dyDescent="0.25">
      <c r="B34" s="45"/>
      <c r="C34" s="122" t="s">
        <v>1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</row>
    <row r="35" spans="1:14" s="1" customFormat="1" x14ac:dyDescent="0.25">
      <c r="A35" s="2" t="s">
        <v>2</v>
      </c>
      <c r="B35" s="45"/>
    </row>
    <row r="36" spans="1:14" s="1" customFormat="1" x14ac:dyDescent="0.25">
      <c r="A36" s="124" t="s">
        <v>28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</row>
    <row r="37" spans="1:14" s="1" customFormat="1" x14ac:dyDescent="0.25">
      <c r="A37" s="124" t="s">
        <v>26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4" s="1" customFormat="1" ht="15.75" thickBot="1" x14ac:dyDescent="0.3">
      <c r="A38" s="125" t="s">
        <v>27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</row>
    <row r="39" spans="1:14" s="1" customFormat="1" ht="24.75" thickBot="1" x14ac:dyDescent="0.3">
      <c r="A39" s="4" t="s">
        <v>3</v>
      </c>
      <c r="B39" s="46" t="s">
        <v>4</v>
      </c>
      <c r="C39" s="46" t="s">
        <v>5</v>
      </c>
      <c r="D39" s="46" t="s">
        <v>6</v>
      </c>
      <c r="E39" s="126" t="s">
        <v>7</v>
      </c>
      <c r="F39" s="127"/>
      <c r="G39" s="127"/>
      <c r="H39" s="128"/>
      <c r="I39" s="126" t="s">
        <v>8</v>
      </c>
      <c r="J39" s="127"/>
      <c r="K39" s="127"/>
      <c r="L39" s="127"/>
      <c r="M39" s="127"/>
      <c r="N39" s="128"/>
    </row>
    <row r="40" spans="1:14" s="1" customFormat="1" ht="23.25" thickBot="1" x14ac:dyDescent="0.3">
      <c r="A40" s="116"/>
      <c r="B40" s="117"/>
      <c r="C40" s="117"/>
      <c r="D40" s="118"/>
      <c r="E40" s="6" t="s">
        <v>9</v>
      </c>
      <c r="F40" s="6" t="s">
        <v>10</v>
      </c>
      <c r="G40" s="6" t="s">
        <v>11</v>
      </c>
      <c r="H40" s="7" t="s">
        <v>12</v>
      </c>
      <c r="I40" s="6" t="s">
        <v>5</v>
      </c>
      <c r="J40" s="6" t="s">
        <v>6</v>
      </c>
      <c r="K40" s="6" t="s">
        <v>9</v>
      </c>
      <c r="L40" s="6" t="s">
        <v>10</v>
      </c>
      <c r="M40" s="6" t="s">
        <v>11</v>
      </c>
      <c r="N40" s="7" t="s">
        <v>12</v>
      </c>
    </row>
    <row r="41" spans="1:14" s="23" customFormat="1" ht="15.75" thickBot="1" x14ac:dyDescent="0.3">
      <c r="A41" s="43" t="s">
        <v>61</v>
      </c>
      <c r="B41" s="8" t="s">
        <v>29</v>
      </c>
      <c r="C41" s="9">
        <v>150</v>
      </c>
      <c r="D41" s="9">
        <v>28.13</v>
      </c>
      <c r="E41" s="9">
        <v>12.7</v>
      </c>
      <c r="F41" s="9">
        <v>18</v>
      </c>
      <c r="G41" s="9">
        <v>3.2</v>
      </c>
      <c r="H41" s="9">
        <v>225.4</v>
      </c>
      <c r="I41" s="9">
        <v>200</v>
      </c>
      <c r="J41" s="9">
        <v>19.93</v>
      </c>
      <c r="K41" s="9">
        <v>24</v>
      </c>
      <c r="L41" s="9">
        <v>4.2699999999999996</v>
      </c>
      <c r="M41" s="9">
        <v>4.2699999999999996</v>
      </c>
      <c r="N41" s="9">
        <v>300.5</v>
      </c>
    </row>
    <row r="42" spans="1:14" s="23" customFormat="1" ht="31.5" customHeight="1" thickBot="1" x14ac:dyDescent="0.3">
      <c r="A42" s="43" t="s">
        <v>60</v>
      </c>
      <c r="B42" s="8" t="s">
        <v>30</v>
      </c>
      <c r="C42" s="35">
        <v>8</v>
      </c>
      <c r="D42" s="35">
        <v>10</v>
      </c>
      <c r="E42" s="35">
        <v>0.08</v>
      </c>
      <c r="F42" s="35">
        <v>5.76</v>
      </c>
      <c r="G42" s="35">
        <v>0.08</v>
      </c>
      <c r="H42" s="35">
        <v>52.88</v>
      </c>
      <c r="I42" s="35">
        <v>8</v>
      </c>
      <c r="J42" s="35">
        <v>10</v>
      </c>
      <c r="K42" s="35">
        <v>0.08</v>
      </c>
      <c r="L42" s="35">
        <v>5.76</v>
      </c>
      <c r="M42" s="35">
        <v>0.08</v>
      </c>
      <c r="N42" s="35">
        <v>52.88</v>
      </c>
    </row>
    <row r="43" spans="1:14" s="23" customFormat="1" ht="15.75" thickBot="1" x14ac:dyDescent="0.3">
      <c r="A43" s="43" t="s">
        <v>59</v>
      </c>
      <c r="B43" s="8" t="s">
        <v>47</v>
      </c>
      <c r="C43" s="9">
        <v>200</v>
      </c>
      <c r="D43" s="9">
        <v>13.33</v>
      </c>
      <c r="E43" s="9">
        <v>3.9</v>
      </c>
      <c r="F43" s="9">
        <v>3.1</v>
      </c>
      <c r="G43" s="9">
        <v>25.16</v>
      </c>
      <c r="H43" s="9">
        <v>145</v>
      </c>
      <c r="I43" s="9">
        <v>200</v>
      </c>
      <c r="J43" s="9">
        <v>13.33</v>
      </c>
      <c r="K43" s="9">
        <v>3.9</v>
      </c>
      <c r="L43" s="9">
        <v>3.1</v>
      </c>
      <c r="M43" s="9">
        <v>25.16</v>
      </c>
      <c r="N43" s="9">
        <v>145</v>
      </c>
    </row>
    <row r="44" spans="1:14" s="23" customFormat="1" ht="15.75" thickBot="1" x14ac:dyDescent="0.3">
      <c r="A44" s="43" t="s">
        <v>17</v>
      </c>
      <c r="B44" s="8" t="s">
        <v>18</v>
      </c>
      <c r="C44" s="8">
        <v>15</v>
      </c>
      <c r="D44" s="8">
        <v>0.81</v>
      </c>
      <c r="E44" s="8">
        <v>1.1000000000000001</v>
      </c>
      <c r="F44" s="8">
        <v>0.1</v>
      </c>
      <c r="G44" s="8">
        <v>7.4</v>
      </c>
      <c r="H44" s="8">
        <v>35.200000000000003</v>
      </c>
      <c r="I44" s="8">
        <v>25</v>
      </c>
      <c r="J44" s="8">
        <v>1.35</v>
      </c>
      <c r="K44" s="8">
        <v>1.83</v>
      </c>
      <c r="L44" s="8">
        <v>0.17</v>
      </c>
      <c r="M44" s="8">
        <v>12.3</v>
      </c>
      <c r="N44" s="8">
        <v>58.7</v>
      </c>
    </row>
    <row r="45" spans="1:14" s="23" customFormat="1" ht="15.75" thickBot="1" x14ac:dyDescent="0.3">
      <c r="A45" s="43" t="s">
        <v>17</v>
      </c>
      <c r="B45" s="8" t="s">
        <v>19</v>
      </c>
      <c r="C45" s="8">
        <v>15</v>
      </c>
      <c r="D45" s="9">
        <v>0.98</v>
      </c>
      <c r="E45" s="8">
        <v>1</v>
      </c>
      <c r="F45" s="8">
        <v>0.2</v>
      </c>
      <c r="G45" s="8">
        <v>5</v>
      </c>
      <c r="H45" s="8">
        <v>25.6</v>
      </c>
      <c r="I45" s="9">
        <v>25</v>
      </c>
      <c r="J45" s="8">
        <v>1.63</v>
      </c>
      <c r="K45" s="8">
        <v>1.7</v>
      </c>
      <c r="L45" s="8">
        <v>0.33</v>
      </c>
      <c r="M45" s="8">
        <v>8.3000000000000007</v>
      </c>
      <c r="N45" s="8">
        <v>42.6</v>
      </c>
    </row>
    <row r="46" spans="1:14" s="23" customFormat="1" ht="15.75" thickBot="1" x14ac:dyDescent="0.3">
      <c r="A46" s="43" t="s">
        <v>17</v>
      </c>
      <c r="B46" s="8" t="s">
        <v>33</v>
      </c>
      <c r="C46" s="9">
        <v>100</v>
      </c>
      <c r="D46" s="9">
        <v>19.2</v>
      </c>
      <c r="E46" s="9">
        <v>0.64</v>
      </c>
      <c r="F46" s="9">
        <v>0.64</v>
      </c>
      <c r="G46" s="9">
        <v>15.68</v>
      </c>
      <c r="H46" s="9">
        <v>71.040000000000006</v>
      </c>
      <c r="I46" s="9">
        <v>160</v>
      </c>
      <c r="J46" s="9">
        <v>19.2</v>
      </c>
      <c r="K46" s="9">
        <v>0.64</v>
      </c>
      <c r="L46" s="9">
        <v>0.64</v>
      </c>
      <c r="M46" s="9">
        <v>15.68</v>
      </c>
      <c r="N46" s="9">
        <v>71.040000000000006</v>
      </c>
    </row>
    <row r="47" spans="1:14" s="23" customFormat="1" ht="15.75" thickBot="1" x14ac:dyDescent="0.3">
      <c r="A47" s="43"/>
      <c r="B47" s="8" t="s">
        <v>24</v>
      </c>
      <c r="C47" s="8"/>
      <c r="D47" s="9">
        <f t="shared" ref="D47:H47" si="5">SUM(D41:D46)</f>
        <v>72.449999999999989</v>
      </c>
      <c r="E47" s="9">
        <f t="shared" si="5"/>
        <v>19.420000000000002</v>
      </c>
      <c r="F47" s="9">
        <f t="shared" si="5"/>
        <v>27.8</v>
      </c>
      <c r="G47" s="9">
        <f t="shared" si="5"/>
        <v>56.52</v>
      </c>
      <c r="H47" s="9">
        <f t="shared" si="5"/>
        <v>555.12</v>
      </c>
      <c r="I47" s="8"/>
      <c r="J47" s="9">
        <f t="shared" ref="J47:M47" si="6">SUM(J41:J46)</f>
        <v>65.44</v>
      </c>
      <c r="K47" s="9">
        <f t="shared" si="6"/>
        <v>32.149999999999991</v>
      </c>
      <c r="L47" s="9">
        <f t="shared" si="6"/>
        <v>14.27</v>
      </c>
      <c r="M47" s="9">
        <f t="shared" si="6"/>
        <v>65.789999999999992</v>
      </c>
      <c r="N47" s="9">
        <f>SUM(N41:N46)</f>
        <v>670.72</v>
      </c>
    </row>
    <row r="48" spans="1:14" s="23" customFormat="1" x14ac:dyDescent="0.25">
      <c r="A48" s="28"/>
      <c r="B48" s="31"/>
    </row>
    <row r="49" spans="1:14" s="23" customFormat="1" ht="15.75" thickBot="1" x14ac:dyDescent="0.3">
      <c r="A49" s="147" t="s">
        <v>142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</row>
    <row r="50" spans="1:14" s="23" customFormat="1" ht="24.75" thickBot="1" x14ac:dyDescent="0.3">
      <c r="A50" s="24" t="s">
        <v>3</v>
      </c>
      <c r="B50" s="47" t="s">
        <v>4</v>
      </c>
      <c r="C50" s="47" t="s">
        <v>5</v>
      </c>
      <c r="D50" s="47" t="s">
        <v>6</v>
      </c>
      <c r="E50" s="119" t="s">
        <v>7</v>
      </c>
      <c r="F50" s="120"/>
      <c r="G50" s="120"/>
      <c r="H50" s="121"/>
      <c r="I50" s="119" t="s">
        <v>8</v>
      </c>
      <c r="J50" s="120"/>
      <c r="K50" s="120"/>
      <c r="L50" s="120"/>
      <c r="M50" s="120"/>
      <c r="N50" s="121"/>
    </row>
    <row r="51" spans="1:14" s="23" customFormat="1" ht="22.5" x14ac:dyDescent="0.25">
      <c r="A51" s="143"/>
      <c r="B51" s="144"/>
      <c r="C51" s="144"/>
      <c r="D51" s="145"/>
      <c r="E51" s="51" t="s">
        <v>9</v>
      </c>
      <c r="F51" s="51" t="s">
        <v>10</v>
      </c>
      <c r="G51" s="51" t="s">
        <v>11</v>
      </c>
      <c r="H51" s="52" t="s">
        <v>12</v>
      </c>
      <c r="I51" s="51" t="s">
        <v>5</v>
      </c>
      <c r="J51" s="51" t="s">
        <v>6</v>
      </c>
      <c r="K51" s="51" t="s">
        <v>9</v>
      </c>
      <c r="L51" s="51" t="s">
        <v>10</v>
      </c>
      <c r="M51" s="51" t="s">
        <v>11</v>
      </c>
      <c r="N51" s="52" t="s">
        <v>12</v>
      </c>
    </row>
    <row r="52" spans="1:14" s="91" customFormat="1" ht="17.100000000000001" customHeight="1" x14ac:dyDescent="0.25">
      <c r="A52" s="70" t="s">
        <v>92</v>
      </c>
      <c r="B52" s="110" t="s">
        <v>87</v>
      </c>
      <c r="C52" s="85">
        <v>60</v>
      </c>
      <c r="D52" s="54">
        <v>3.44</v>
      </c>
      <c r="E52" s="85">
        <v>1</v>
      </c>
      <c r="F52" s="85">
        <v>6.1</v>
      </c>
      <c r="G52" s="85">
        <v>5.8</v>
      </c>
      <c r="H52" s="85">
        <v>81.5</v>
      </c>
      <c r="I52" s="85">
        <v>60</v>
      </c>
      <c r="J52" s="61">
        <v>3.44</v>
      </c>
      <c r="K52" s="85">
        <v>1</v>
      </c>
      <c r="L52" s="85">
        <v>6.1</v>
      </c>
      <c r="M52" s="85">
        <v>5.8</v>
      </c>
      <c r="N52" s="85">
        <v>81.5</v>
      </c>
    </row>
    <row r="53" spans="1:14" s="91" customFormat="1" ht="17.100000000000001" customHeight="1" x14ac:dyDescent="0.25">
      <c r="A53" s="71" t="s">
        <v>98</v>
      </c>
      <c r="B53" s="72" t="s">
        <v>97</v>
      </c>
      <c r="C53" s="49">
        <v>250</v>
      </c>
      <c r="D53" s="54">
        <v>7.34</v>
      </c>
      <c r="E53" s="49">
        <v>1.98</v>
      </c>
      <c r="F53" s="49">
        <v>2.71</v>
      </c>
      <c r="G53" s="49">
        <v>12.11</v>
      </c>
      <c r="H53" s="49">
        <v>85.75</v>
      </c>
      <c r="I53" s="49">
        <v>250</v>
      </c>
      <c r="J53" s="61">
        <v>7.34</v>
      </c>
      <c r="K53" s="49">
        <v>1.98</v>
      </c>
      <c r="L53" s="49">
        <v>2.71</v>
      </c>
      <c r="M53" s="49">
        <v>12.11</v>
      </c>
      <c r="N53" s="49">
        <v>85.75</v>
      </c>
    </row>
    <row r="54" spans="1:14" s="91" customFormat="1" ht="17.100000000000001" customHeight="1" x14ac:dyDescent="0.25">
      <c r="A54" s="71" t="s">
        <v>94</v>
      </c>
      <c r="B54" s="72" t="s">
        <v>88</v>
      </c>
      <c r="C54" s="49">
        <v>90</v>
      </c>
      <c r="D54" s="54">
        <v>32.340000000000003</v>
      </c>
      <c r="E54" s="49">
        <v>21.12</v>
      </c>
      <c r="F54" s="49">
        <v>23.24</v>
      </c>
      <c r="G54" s="49">
        <v>0.45</v>
      </c>
      <c r="H54" s="49">
        <v>295.2</v>
      </c>
      <c r="I54" s="49">
        <v>105</v>
      </c>
      <c r="J54" s="61">
        <v>35.15</v>
      </c>
      <c r="K54" s="49">
        <v>22.22</v>
      </c>
      <c r="L54" s="49">
        <v>24.46</v>
      </c>
      <c r="M54" s="49">
        <v>0.47</v>
      </c>
      <c r="N54" s="49">
        <v>233.05</v>
      </c>
    </row>
    <row r="55" spans="1:14" s="91" customFormat="1" ht="17.100000000000001" customHeight="1" x14ac:dyDescent="0.25">
      <c r="A55" s="70" t="s">
        <v>99</v>
      </c>
      <c r="B55" s="84" t="s">
        <v>89</v>
      </c>
      <c r="C55" s="85">
        <v>150</v>
      </c>
      <c r="D55" s="54">
        <v>11.63</v>
      </c>
      <c r="E55" s="85">
        <v>8.3000000000000007</v>
      </c>
      <c r="F55" s="85">
        <v>6.3</v>
      </c>
      <c r="G55" s="85">
        <v>36</v>
      </c>
      <c r="H55" s="85">
        <v>233.7</v>
      </c>
      <c r="I55" s="85">
        <v>180</v>
      </c>
      <c r="J55" s="61">
        <v>12.76</v>
      </c>
      <c r="K55" s="85">
        <v>9.9600000000000009</v>
      </c>
      <c r="L55" s="85">
        <v>7.56</v>
      </c>
      <c r="M55" s="85">
        <v>43.2</v>
      </c>
      <c r="N55" s="85">
        <v>280.44</v>
      </c>
    </row>
    <row r="56" spans="1:14" s="91" customFormat="1" ht="22.5" customHeight="1" x14ac:dyDescent="0.25">
      <c r="A56" s="71" t="s">
        <v>95</v>
      </c>
      <c r="B56" s="71" t="s">
        <v>90</v>
      </c>
      <c r="C56" s="49">
        <v>50</v>
      </c>
      <c r="D56" s="54">
        <v>4.75</v>
      </c>
      <c r="E56" s="49">
        <v>0.27</v>
      </c>
      <c r="F56" s="49">
        <v>1.84</v>
      </c>
      <c r="G56" s="49">
        <v>2.62</v>
      </c>
      <c r="H56" s="49">
        <v>28.08</v>
      </c>
      <c r="I56" s="49">
        <v>50</v>
      </c>
      <c r="J56" s="61">
        <v>4.75</v>
      </c>
      <c r="K56" s="49">
        <v>0.27</v>
      </c>
      <c r="L56" s="49">
        <v>1.84</v>
      </c>
      <c r="M56" s="49">
        <v>2.62</v>
      </c>
      <c r="N56" s="49">
        <v>28.08</v>
      </c>
    </row>
    <row r="57" spans="1:14" s="91" customFormat="1" ht="26.25" customHeight="1" x14ac:dyDescent="0.25">
      <c r="A57" s="70" t="s">
        <v>96</v>
      </c>
      <c r="B57" s="110" t="s">
        <v>91</v>
      </c>
      <c r="C57" s="85">
        <v>200</v>
      </c>
      <c r="D57" s="54">
        <v>3.67</v>
      </c>
      <c r="E57" s="85">
        <v>0.5</v>
      </c>
      <c r="F57" s="85">
        <v>0</v>
      </c>
      <c r="G57" s="85">
        <v>19.079999999999998</v>
      </c>
      <c r="H57" s="85">
        <v>81</v>
      </c>
      <c r="I57" s="85">
        <v>200</v>
      </c>
      <c r="J57" s="61">
        <v>3.67</v>
      </c>
      <c r="K57" s="85">
        <v>0.5</v>
      </c>
      <c r="L57" s="85">
        <v>0</v>
      </c>
      <c r="M57" s="85">
        <v>19.079999999999998</v>
      </c>
      <c r="N57" s="85">
        <v>81</v>
      </c>
    </row>
    <row r="58" spans="1:14" s="23" customFormat="1" x14ac:dyDescent="0.25">
      <c r="A58" s="16" t="s">
        <v>66</v>
      </c>
      <c r="B58" s="59" t="s">
        <v>32</v>
      </c>
      <c r="C58" s="19">
        <v>20</v>
      </c>
      <c r="D58" s="55">
        <v>1.08</v>
      </c>
      <c r="E58" s="19">
        <v>1.54</v>
      </c>
      <c r="F58" s="19">
        <v>0.6</v>
      </c>
      <c r="G58" s="19">
        <v>10.44</v>
      </c>
      <c r="H58" s="19">
        <v>52.4</v>
      </c>
      <c r="I58" s="19">
        <v>20</v>
      </c>
      <c r="J58" s="55">
        <v>1.08</v>
      </c>
      <c r="K58" s="19">
        <v>1.54</v>
      </c>
      <c r="L58" s="19">
        <v>0.6</v>
      </c>
      <c r="M58" s="19">
        <v>10.44</v>
      </c>
      <c r="N58" s="19">
        <v>52.4</v>
      </c>
    </row>
    <row r="59" spans="1:14" s="23" customFormat="1" ht="26.25" customHeight="1" x14ac:dyDescent="0.25">
      <c r="A59" s="70" t="s">
        <v>66</v>
      </c>
      <c r="B59" s="72" t="s">
        <v>86</v>
      </c>
      <c r="C59" s="49">
        <v>30</v>
      </c>
      <c r="D59" s="54">
        <v>1.97</v>
      </c>
      <c r="E59" s="49">
        <v>1.68</v>
      </c>
      <c r="F59" s="49">
        <v>0.33</v>
      </c>
      <c r="G59" s="49">
        <v>14.82</v>
      </c>
      <c r="H59" s="49">
        <v>68.97</v>
      </c>
      <c r="I59" s="49">
        <v>30</v>
      </c>
      <c r="J59" s="54">
        <v>1.97</v>
      </c>
      <c r="K59" s="49">
        <v>1.68</v>
      </c>
      <c r="L59" s="49">
        <v>0.33</v>
      </c>
      <c r="M59" s="49">
        <v>14.82</v>
      </c>
      <c r="N59" s="49">
        <v>68.97</v>
      </c>
    </row>
    <row r="60" spans="1:14" s="23" customFormat="1" ht="15.75" thickBot="1" x14ac:dyDescent="0.3">
      <c r="A60" s="43"/>
      <c r="B60" s="8"/>
      <c r="C60" s="9"/>
      <c r="D60" s="9">
        <f t="shared" ref="D60:I60" si="7">SUM(D52:D59)</f>
        <v>66.220000000000013</v>
      </c>
      <c r="E60" s="9">
        <f t="shared" si="7"/>
        <v>36.390000000000008</v>
      </c>
      <c r="F60" s="9">
        <f t="shared" si="7"/>
        <v>41.12</v>
      </c>
      <c r="G60" s="9">
        <f t="shared" si="7"/>
        <v>101.32</v>
      </c>
      <c r="H60" s="9">
        <f t="shared" si="7"/>
        <v>926.6</v>
      </c>
      <c r="I60" s="9">
        <f t="shared" si="7"/>
        <v>895</v>
      </c>
      <c r="J60" s="9">
        <f t="shared" ref="J60:M60" si="8">SUM(J52:J59)</f>
        <v>70.16</v>
      </c>
      <c r="K60" s="9">
        <f t="shared" si="8"/>
        <v>39.15</v>
      </c>
      <c r="L60" s="9">
        <f t="shared" si="8"/>
        <v>43.6</v>
      </c>
      <c r="M60" s="9">
        <f t="shared" si="8"/>
        <v>108.53999999999999</v>
      </c>
      <c r="N60" s="9">
        <f>SUM(N52:N59)</f>
        <v>911.19</v>
      </c>
    </row>
    <row r="61" spans="1:14" s="1" customFormat="1" x14ac:dyDescent="0.25">
      <c r="A61" s="11"/>
      <c r="B61" s="45"/>
    </row>
    <row r="62" spans="1:14" s="1" customFormat="1" x14ac:dyDescent="0.25">
      <c r="A62" s="12" t="s">
        <v>34</v>
      </c>
      <c r="B62" s="45"/>
    </row>
    <row r="63" spans="1:14" s="1" customFormat="1" x14ac:dyDescent="0.25">
      <c r="B63" s="45"/>
    </row>
    <row r="64" spans="1:14" s="1" customFormat="1" x14ac:dyDescent="0.25">
      <c r="A64" s="122" t="s">
        <v>0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</row>
    <row r="65" spans="1:14" s="1" customFormat="1" x14ac:dyDescent="0.25">
      <c r="B65" s="45"/>
      <c r="C65" s="122" t="s">
        <v>1</v>
      </c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</row>
    <row r="66" spans="1:14" s="1" customFormat="1" x14ac:dyDescent="0.25">
      <c r="A66" s="2" t="s">
        <v>2</v>
      </c>
      <c r="B66" s="45"/>
    </row>
    <row r="67" spans="1:14" s="1" customFormat="1" x14ac:dyDescent="0.25">
      <c r="A67" s="124" t="s">
        <v>35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</row>
    <row r="68" spans="1:14" s="1" customFormat="1" x14ac:dyDescent="0.25">
      <c r="A68" s="124" t="s">
        <v>26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</row>
    <row r="69" spans="1:14" s="1" customFormat="1" ht="15.75" thickBot="1" x14ac:dyDescent="0.3">
      <c r="A69" s="125" t="s">
        <v>27</v>
      </c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</row>
    <row r="70" spans="1:14" s="1" customFormat="1" ht="24.75" thickBot="1" x14ac:dyDescent="0.3">
      <c r="A70" s="4" t="s">
        <v>3</v>
      </c>
      <c r="B70" s="46" t="s">
        <v>4</v>
      </c>
      <c r="C70" s="46" t="s">
        <v>5</v>
      </c>
      <c r="D70" s="46" t="s">
        <v>6</v>
      </c>
      <c r="E70" s="126" t="s">
        <v>7</v>
      </c>
      <c r="F70" s="127"/>
      <c r="G70" s="127"/>
      <c r="H70" s="128"/>
      <c r="I70" s="126" t="s">
        <v>8</v>
      </c>
      <c r="J70" s="127"/>
      <c r="K70" s="127"/>
      <c r="L70" s="127"/>
      <c r="M70" s="127"/>
      <c r="N70" s="128"/>
    </row>
    <row r="71" spans="1:14" s="23" customFormat="1" ht="23.25" thickBot="1" x14ac:dyDescent="0.3">
      <c r="A71" s="129"/>
      <c r="B71" s="130"/>
      <c r="C71" s="130"/>
      <c r="D71" s="131"/>
      <c r="E71" s="26" t="s">
        <v>9</v>
      </c>
      <c r="F71" s="26" t="s">
        <v>10</v>
      </c>
      <c r="G71" s="26" t="s">
        <v>11</v>
      </c>
      <c r="H71" s="27" t="s">
        <v>12</v>
      </c>
      <c r="I71" s="26" t="s">
        <v>5</v>
      </c>
      <c r="J71" s="26" t="s">
        <v>6</v>
      </c>
      <c r="K71" s="26" t="s">
        <v>9</v>
      </c>
      <c r="L71" s="26" t="s">
        <v>10</v>
      </c>
      <c r="M71" s="26" t="s">
        <v>11</v>
      </c>
      <c r="N71" s="27" t="s">
        <v>12</v>
      </c>
    </row>
    <row r="72" spans="1:14" s="23" customFormat="1" ht="15.75" thickBot="1" x14ac:dyDescent="0.3">
      <c r="A72" s="16" t="s">
        <v>64</v>
      </c>
      <c r="B72" s="19" t="s">
        <v>62</v>
      </c>
      <c r="C72" s="18">
        <v>200</v>
      </c>
      <c r="D72" s="19">
        <v>30.48</v>
      </c>
      <c r="E72" s="19">
        <v>18.5</v>
      </c>
      <c r="F72" s="19">
        <v>7.4</v>
      </c>
      <c r="G72" s="19">
        <v>33.1</v>
      </c>
      <c r="H72" s="19">
        <v>273.10000000000002</v>
      </c>
      <c r="I72" s="18">
        <v>230</v>
      </c>
      <c r="J72" s="9">
        <v>37.049999999999997</v>
      </c>
      <c r="K72" s="19">
        <v>21.28</v>
      </c>
      <c r="L72" s="19">
        <v>8.51</v>
      </c>
      <c r="M72" s="19">
        <v>38.07</v>
      </c>
      <c r="N72" s="19">
        <v>314.07</v>
      </c>
    </row>
    <row r="73" spans="1:14" s="23" customFormat="1" x14ac:dyDescent="0.25">
      <c r="A73" s="16" t="s">
        <v>65</v>
      </c>
      <c r="B73" s="36" t="s">
        <v>63</v>
      </c>
      <c r="C73" s="20">
        <v>200</v>
      </c>
      <c r="D73" s="20">
        <v>2.85</v>
      </c>
      <c r="E73" s="20">
        <v>0.3</v>
      </c>
      <c r="F73" s="20">
        <v>0</v>
      </c>
      <c r="G73" s="20">
        <v>6.7</v>
      </c>
      <c r="H73" s="20">
        <v>27.9</v>
      </c>
      <c r="I73" s="20">
        <v>200</v>
      </c>
      <c r="J73" s="20">
        <v>2.85</v>
      </c>
      <c r="K73" s="20">
        <v>0.3</v>
      </c>
      <c r="L73" s="20">
        <v>0</v>
      </c>
      <c r="M73" s="20">
        <v>6.7</v>
      </c>
      <c r="N73" s="20">
        <v>27.9</v>
      </c>
    </row>
    <row r="74" spans="1:14" s="23" customFormat="1" ht="15.75" thickBot="1" x14ac:dyDescent="0.3">
      <c r="A74" s="16" t="s">
        <v>66</v>
      </c>
      <c r="B74" s="21" t="s">
        <v>32</v>
      </c>
      <c r="C74" s="20">
        <v>15</v>
      </c>
      <c r="D74" s="20">
        <v>0.81</v>
      </c>
      <c r="E74" s="20">
        <v>1.1000000000000001</v>
      </c>
      <c r="F74" s="20">
        <v>0.1</v>
      </c>
      <c r="G74" s="20">
        <v>7.4</v>
      </c>
      <c r="H74" s="21">
        <v>35.200000000000003</v>
      </c>
      <c r="I74" s="8">
        <v>25</v>
      </c>
      <c r="J74" s="8">
        <v>1.35</v>
      </c>
      <c r="K74" s="8">
        <v>1.83</v>
      </c>
      <c r="L74" s="8">
        <v>0.17</v>
      </c>
      <c r="M74" s="8">
        <v>12.3</v>
      </c>
      <c r="N74" s="8">
        <v>58.7</v>
      </c>
    </row>
    <row r="75" spans="1:14" s="23" customFormat="1" ht="15.75" thickBot="1" x14ac:dyDescent="0.3">
      <c r="A75" s="16" t="s">
        <v>66</v>
      </c>
      <c r="B75" s="33" t="s">
        <v>31</v>
      </c>
      <c r="C75" s="18">
        <v>15</v>
      </c>
      <c r="D75" s="18">
        <v>0.98</v>
      </c>
      <c r="E75" s="18">
        <v>1</v>
      </c>
      <c r="F75" s="18">
        <v>0.2</v>
      </c>
      <c r="G75" s="18">
        <v>5</v>
      </c>
      <c r="H75" s="18">
        <v>25.6</v>
      </c>
      <c r="I75" s="9">
        <v>25</v>
      </c>
      <c r="J75" s="8">
        <v>1.63</v>
      </c>
      <c r="K75" s="8">
        <v>1.7</v>
      </c>
      <c r="L75" s="8">
        <v>0.33</v>
      </c>
      <c r="M75" s="8">
        <v>8.3000000000000007</v>
      </c>
      <c r="N75" s="8">
        <v>42.6</v>
      </c>
    </row>
    <row r="76" spans="1:14" s="23" customFormat="1" ht="15.75" thickBot="1" x14ac:dyDescent="0.3">
      <c r="A76" s="43"/>
      <c r="B76" s="8" t="s">
        <v>24</v>
      </c>
      <c r="C76" s="9"/>
      <c r="D76" s="8">
        <f t="shared" ref="D76:H76" si="9">SUM(D72:D75)</f>
        <v>35.119999999999997</v>
      </c>
      <c r="E76" s="8">
        <f t="shared" si="9"/>
        <v>20.900000000000002</v>
      </c>
      <c r="F76" s="8">
        <f t="shared" si="9"/>
        <v>7.7</v>
      </c>
      <c r="G76" s="8">
        <f t="shared" si="9"/>
        <v>52.2</v>
      </c>
      <c r="H76" s="8">
        <f t="shared" si="9"/>
        <v>361.8</v>
      </c>
      <c r="I76" s="8"/>
      <c r="J76" s="8">
        <f t="shared" ref="J76:M76" si="10">SUM(J72:J75)</f>
        <v>42.88</v>
      </c>
      <c r="K76" s="8">
        <f t="shared" si="10"/>
        <v>25.110000000000003</v>
      </c>
      <c r="L76" s="8">
        <f t="shared" si="10"/>
        <v>9.01</v>
      </c>
      <c r="M76" s="8">
        <f t="shared" si="10"/>
        <v>65.37</v>
      </c>
      <c r="N76" s="8">
        <f>SUM(N72:N75)</f>
        <v>443.27</v>
      </c>
    </row>
    <row r="77" spans="1:14" s="23" customFormat="1" x14ac:dyDescent="0.25">
      <c r="A77" s="28"/>
      <c r="B77" s="31"/>
    </row>
    <row r="78" spans="1:14" s="23" customFormat="1" ht="15.75" thickBot="1" x14ac:dyDescent="0.3">
      <c r="A78" s="147" t="s">
        <v>142</v>
      </c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</row>
    <row r="79" spans="1:14" s="23" customFormat="1" ht="24.75" thickBot="1" x14ac:dyDescent="0.3">
      <c r="A79" s="24" t="s">
        <v>3</v>
      </c>
      <c r="B79" s="47" t="s">
        <v>4</v>
      </c>
      <c r="C79" s="47" t="s">
        <v>5</v>
      </c>
      <c r="D79" s="47" t="s">
        <v>6</v>
      </c>
      <c r="E79" s="119" t="s">
        <v>7</v>
      </c>
      <c r="F79" s="120"/>
      <c r="G79" s="120"/>
      <c r="H79" s="121"/>
      <c r="I79" s="119" t="s">
        <v>8</v>
      </c>
      <c r="J79" s="120"/>
      <c r="K79" s="120"/>
      <c r="L79" s="120"/>
      <c r="M79" s="120"/>
      <c r="N79" s="121"/>
    </row>
    <row r="80" spans="1:14" s="23" customFormat="1" ht="23.25" thickBot="1" x14ac:dyDescent="0.3">
      <c r="A80" s="149"/>
      <c r="B80" s="149"/>
      <c r="C80" s="149"/>
      <c r="D80" s="149"/>
      <c r="E80" s="26" t="s">
        <v>9</v>
      </c>
      <c r="F80" s="26" t="s">
        <v>10</v>
      </c>
      <c r="G80" s="26" t="s">
        <v>11</v>
      </c>
      <c r="H80" s="27" t="s">
        <v>12</v>
      </c>
      <c r="I80" s="26" t="s">
        <v>5</v>
      </c>
      <c r="J80" s="26" t="s">
        <v>6</v>
      </c>
      <c r="K80" s="26" t="s">
        <v>9</v>
      </c>
      <c r="L80" s="26" t="s">
        <v>10</v>
      </c>
      <c r="M80" s="26" t="s">
        <v>11</v>
      </c>
      <c r="N80" s="27" t="s">
        <v>12</v>
      </c>
    </row>
    <row r="81" spans="1:14" s="23" customFormat="1" ht="15.75" thickBot="1" x14ac:dyDescent="0.3">
      <c r="A81" s="62" t="s">
        <v>105</v>
      </c>
      <c r="B81" s="62" t="s">
        <v>100</v>
      </c>
      <c r="C81" s="63">
        <v>60</v>
      </c>
      <c r="D81" s="39">
        <v>11.38</v>
      </c>
      <c r="E81" s="63">
        <v>0.6</v>
      </c>
      <c r="F81" s="63">
        <v>5.3</v>
      </c>
      <c r="G81" s="63">
        <v>4.0999999999999996</v>
      </c>
      <c r="H81" s="63">
        <v>67.099999999999994</v>
      </c>
      <c r="I81" s="63">
        <v>60</v>
      </c>
      <c r="J81" s="39">
        <v>11.38</v>
      </c>
      <c r="K81" s="63">
        <v>0.6</v>
      </c>
      <c r="L81" s="63">
        <v>5.3</v>
      </c>
      <c r="M81" s="63">
        <v>4.0999999999999996</v>
      </c>
      <c r="N81" s="63">
        <v>67.099999999999994</v>
      </c>
    </row>
    <row r="82" spans="1:14" s="23" customFormat="1" ht="27" thickBot="1" x14ac:dyDescent="0.3">
      <c r="A82" s="62" t="s">
        <v>106</v>
      </c>
      <c r="B82" s="65" t="s">
        <v>101</v>
      </c>
      <c r="C82" s="63">
        <v>250</v>
      </c>
      <c r="D82" s="39">
        <v>7</v>
      </c>
      <c r="E82" s="63">
        <v>6.45</v>
      </c>
      <c r="F82" s="63">
        <v>3.48</v>
      </c>
      <c r="G82" s="63">
        <v>23.13</v>
      </c>
      <c r="H82" s="63">
        <v>149.5</v>
      </c>
      <c r="I82" s="63">
        <v>250</v>
      </c>
      <c r="J82" s="39">
        <v>7</v>
      </c>
      <c r="K82" s="63">
        <v>6.45</v>
      </c>
      <c r="L82" s="63">
        <v>3.48</v>
      </c>
      <c r="M82" s="63">
        <v>23.13</v>
      </c>
      <c r="N82" s="63">
        <v>149.5</v>
      </c>
    </row>
    <row r="83" spans="1:14" s="23" customFormat="1" ht="27" thickBot="1" x14ac:dyDescent="0.3">
      <c r="A83" s="62" t="s">
        <v>107</v>
      </c>
      <c r="B83" s="65" t="s">
        <v>102</v>
      </c>
      <c r="C83" s="63">
        <v>100</v>
      </c>
      <c r="D83" s="39">
        <v>26.13</v>
      </c>
      <c r="E83" s="63">
        <v>16.14</v>
      </c>
      <c r="F83" s="63">
        <v>11.28</v>
      </c>
      <c r="G83" s="63">
        <v>6.28</v>
      </c>
      <c r="H83" s="63">
        <v>191.86</v>
      </c>
      <c r="I83" s="63">
        <v>100</v>
      </c>
      <c r="J83" s="39">
        <v>26.13</v>
      </c>
      <c r="K83" s="63">
        <v>16.14</v>
      </c>
      <c r="L83" s="63">
        <v>11.28</v>
      </c>
      <c r="M83" s="63">
        <v>6.28</v>
      </c>
      <c r="N83" s="63">
        <v>191.86</v>
      </c>
    </row>
    <row r="84" spans="1:14" s="23" customFormat="1" ht="15.75" thickBot="1" x14ac:dyDescent="0.3">
      <c r="A84" s="66" t="s">
        <v>108</v>
      </c>
      <c r="B84" s="62" t="s">
        <v>103</v>
      </c>
      <c r="C84" s="63">
        <v>150</v>
      </c>
      <c r="D84" s="39">
        <v>14.2</v>
      </c>
      <c r="E84" s="63">
        <v>2.85</v>
      </c>
      <c r="F84" s="63">
        <v>4.32</v>
      </c>
      <c r="G84" s="63">
        <v>23</v>
      </c>
      <c r="H84" s="63">
        <v>142.35</v>
      </c>
      <c r="I84" s="63">
        <v>180</v>
      </c>
      <c r="J84" s="64">
        <v>16.04</v>
      </c>
      <c r="K84" s="63">
        <v>3.42</v>
      </c>
      <c r="L84" s="63">
        <v>5.18</v>
      </c>
      <c r="M84" s="63">
        <v>27.6</v>
      </c>
      <c r="N84" s="63">
        <v>170.82</v>
      </c>
    </row>
    <row r="85" spans="1:14" s="23" customFormat="1" ht="39.75" thickBot="1" x14ac:dyDescent="0.3">
      <c r="A85" s="67" t="s">
        <v>109</v>
      </c>
      <c r="B85" s="65" t="s">
        <v>104</v>
      </c>
      <c r="C85" s="108">
        <v>200</v>
      </c>
      <c r="D85" s="24">
        <v>10.9</v>
      </c>
      <c r="E85" s="108">
        <v>0</v>
      </c>
      <c r="F85" s="108">
        <v>0</v>
      </c>
      <c r="G85" s="108">
        <v>23</v>
      </c>
      <c r="H85" s="108">
        <v>90</v>
      </c>
      <c r="I85" s="108">
        <v>200</v>
      </c>
      <c r="J85" s="64">
        <v>10.9</v>
      </c>
      <c r="K85" s="108">
        <v>0</v>
      </c>
      <c r="L85" s="108">
        <v>0</v>
      </c>
      <c r="M85" s="108">
        <v>23</v>
      </c>
      <c r="N85" s="108">
        <v>90</v>
      </c>
    </row>
    <row r="86" spans="1:14" s="23" customFormat="1" x14ac:dyDescent="0.25">
      <c r="A86" s="16" t="s">
        <v>66</v>
      </c>
      <c r="B86" s="59" t="s">
        <v>32</v>
      </c>
      <c r="C86" s="19">
        <v>20</v>
      </c>
      <c r="D86" s="55">
        <v>1.08</v>
      </c>
      <c r="E86" s="19">
        <v>1.54</v>
      </c>
      <c r="F86" s="19">
        <v>0.6</v>
      </c>
      <c r="G86" s="19">
        <v>10.44</v>
      </c>
      <c r="H86" s="19">
        <v>52.4</v>
      </c>
      <c r="I86" s="19">
        <v>20</v>
      </c>
      <c r="J86" s="55">
        <v>1.08</v>
      </c>
      <c r="K86" s="19">
        <v>1.54</v>
      </c>
      <c r="L86" s="19">
        <v>0.6</v>
      </c>
      <c r="M86" s="19">
        <v>10.44</v>
      </c>
      <c r="N86" s="19">
        <v>52.4</v>
      </c>
    </row>
    <row r="87" spans="1:14" s="23" customFormat="1" ht="26.25" customHeight="1" thickBot="1" x14ac:dyDescent="0.3">
      <c r="A87" s="70" t="s">
        <v>66</v>
      </c>
      <c r="B87" s="72" t="s">
        <v>86</v>
      </c>
      <c r="C87" s="49">
        <v>30</v>
      </c>
      <c r="D87" s="54">
        <v>1.97</v>
      </c>
      <c r="E87" s="49">
        <v>1.68</v>
      </c>
      <c r="F87" s="49">
        <v>0.33</v>
      </c>
      <c r="G87" s="49">
        <v>14.82</v>
      </c>
      <c r="H87" s="49">
        <v>68.97</v>
      </c>
      <c r="I87" s="49">
        <v>30</v>
      </c>
      <c r="J87" s="54">
        <v>1.97</v>
      </c>
      <c r="K87" s="49">
        <v>1.68</v>
      </c>
      <c r="L87" s="49">
        <v>0.33</v>
      </c>
      <c r="M87" s="49">
        <v>14.82</v>
      </c>
      <c r="N87" s="49">
        <v>68.97</v>
      </c>
    </row>
    <row r="88" spans="1:14" s="23" customFormat="1" ht="15.75" thickBot="1" x14ac:dyDescent="0.3">
      <c r="A88" s="24"/>
      <c r="B88" s="24" t="s">
        <v>24</v>
      </c>
      <c r="C88" s="24"/>
      <c r="D88" s="39">
        <f t="shared" ref="D88:H88" si="11">SUM(D81:D87)</f>
        <v>72.660000000000011</v>
      </c>
      <c r="E88" s="39">
        <f t="shared" si="11"/>
        <v>29.26</v>
      </c>
      <c r="F88" s="39">
        <f t="shared" si="11"/>
        <v>25.31</v>
      </c>
      <c r="G88" s="39">
        <f t="shared" si="11"/>
        <v>104.76999999999998</v>
      </c>
      <c r="H88" s="39">
        <f t="shared" si="11"/>
        <v>762.18000000000006</v>
      </c>
      <c r="I88" s="24"/>
      <c r="J88" s="39">
        <f t="shared" ref="J88:M88" si="12">SUM(J81:J87)</f>
        <v>74.5</v>
      </c>
      <c r="K88" s="39">
        <f t="shared" si="12"/>
        <v>29.83</v>
      </c>
      <c r="L88" s="39">
        <f t="shared" si="12"/>
        <v>26.169999999999998</v>
      </c>
      <c r="M88" s="39">
        <f t="shared" si="12"/>
        <v>109.37</v>
      </c>
      <c r="N88" s="39">
        <f>SUM(N81:N87)</f>
        <v>790.65</v>
      </c>
    </row>
    <row r="89" spans="1:14" s="14" customFormat="1" x14ac:dyDescent="0.25">
      <c r="A89" s="15" t="s">
        <v>34</v>
      </c>
      <c r="B89" s="32"/>
    </row>
    <row r="90" spans="1:14" s="1" customFormat="1" x14ac:dyDescent="0.25">
      <c r="B90" s="45"/>
    </row>
    <row r="91" spans="1:14" s="1" customFormat="1" x14ac:dyDescent="0.25">
      <c r="B91" s="45"/>
    </row>
    <row r="92" spans="1:14" s="1" customFormat="1" x14ac:dyDescent="0.25">
      <c r="B92" s="45"/>
    </row>
    <row r="93" spans="1:14" s="1" customFormat="1" x14ac:dyDescent="0.25">
      <c r="A93" s="122" t="s">
        <v>0</v>
      </c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</row>
    <row r="94" spans="1:14" s="1" customFormat="1" x14ac:dyDescent="0.25">
      <c r="B94" s="45"/>
      <c r="C94" s="122" t="s">
        <v>1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</row>
    <row r="95" spans="1:14" s="1" customFormat="1" x14ac:dyDescent="0.25">
      <c r="A95" s="2" t="s">
        <v>2</v>
      </c>
      <c r="B95" s="45"/>
    </row>
    <row r="96" spans="1:14" s="1" customFormat="1" x14ac:dyDescent="0.25">
      <c r="A96" s="124" t="s">
        <v>38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</row>
    <row r="97" spans="1:14" s="1" customFormat="1" x14ac:dyDescent="0.25">
      <c r="A97" s="124" t="s">
        <v>26</v>
      </c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</row>
    <row r="98" spans="1:14" s="1" customFormat="1" ht="15.75" thickBot="1" x14ac:dyDescent="0.3">
      <c r="A98" s="125" t="s">
        <v>27</v>
      </c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</row>
    <row r="99" spans="1:14" s="1" customFormat="1" ht="24.75" thickBot="1" x14ac:dyDescent="0.3">
      <c r="A99" s="4" t="s">
        <v>39</v>
      </c>
      <c r="B99" s="46" t="s">
        <v>4</v>
      </c>
      <c r="C99" s="46" t="s">
        <v>5</v>
      </c>
      <c r="D99" s="46" t="s">
        <v>6</v>
      </c>
      <c r="E99" s="126" t="s">
        <v>7</v>
      </c>
      <c r="F99" s="127"/>
      <c r="G99" s="127"/>
      <c r="H99" s="128"/>
      <c r="I99" s="126" t="s">
        <v>8</v>
      </c>
      <c r="J99" s="127"/>
      <c r="K99" s="127"/>
      <c r="L99" s="127"/>
      <c r="M99" s="127"/>
      <c r="N99" s="128"/>
    </row>
    <row r="100" spans="1:14" s="1" customFormat="1" ht="23.25" thickBot="1" x14ac:dyDescent="0.3">
      <c r="A100" s="116"/>
      <c r="B100" s="117"/>
      <c r="C100" s="117"/>
      <c r="D100" s="118"/>
      <c r="E100" s="6" t="s">
        <v>9</v>
      </c>
      <c r="F100" s="6" t="s">
        <v>10</v>
      </c>
      <c r="G100" s="6" t="s">
        <v>11</v>
      </c>
      <c r="H100" s="7" t="s">
        <v>12</v>
      </c>
      <c r="I100" s="6" t="s">
        <v>5</v>
      </c>
      <c r="J100" s="6" t="s">
        <v>6</v>
      </c>
      <c r="K100" s="6" t="s">
        <v>9</v>
      </c>
      <c r="L100" s="6" t="s">
        <v>10</v>
      </c>
      <c r="M100" s="6" t="s">
        <v>11</v>
      </c>
      <c r="N100" s="7" t="s">
        <v>12</v>
      </c>
    </row>
    <row r="101" spans="1:14" s="29" customFormat="1" ht="36" customHeight="1" thickBot="1" x14ac:dyDescent="0.25">
      <c r="A101" s="113" t="s">
        <v>67</v>
      </c>
      <c r="B101" s="114" t="s">
        <v>54</v>
      </c>
      <c r="C101" s="79">
        <v>150</v>
      </c>
      <c r="D101" s="106">
        <v>13.65</v>
      </c>
      <c r="E101" s="106">
        <v>7.9</v>
      </c>
      <c r="F101" s="106">
        <v>6.8</v>
      </c>
      <c r="G101" s="106">
        <v>28.6</v>
      </c>
      <c r="H101" s="106">
        <v>207.7</v>
      </c>
      <c r="I101" s="106">
        <v>180</v>
      </c>
      <c r="J101" s="106">
        <v>19.38</v>
      </c>
      <c r="K101" s="106">
        <v>9.48</v>
      </c>
      <c r="L101" s="106">
        <v>8.16</v>
      </c>
      <c r="M101" s="106">
        <v>34.32</v>
      </c>
      <c r="N101" s="106">
        <v>249.24</v>
      </c>
    </row>
    <row r="102" spans="1:14" s="29" customFormat="1" ht="42" customHeight="1" thickBot="1" x14ac:dyDescent="0.25">
      <c r="A102" s="113" t="s">
        <v>68</v>
      </c>
      <c r="B102" s="94" t="s">
        <v>37</v>
      </c>
      <c r="C102" s="95">
        <v>200</v>
      </c>
      <c r="D102" s="106">
        <v>11.44</v>
      </c>
      <c r="E102" s="106">
        <v>3.8</v>
      </c>
      <c r="F102" s="106">
        <v>2.9</v>
      </c>
      <c r="G102" s="106">
        <v>11.3</v>
      </c>
      <c r="H102" s="106">
        <v>86</v>
      </c>
      <c r="I102" s="95">
        <v>200</v>
      </c>
      <c r="J102" s="106">
        <v>11.44</v>
      </c>
      <c r="K102" s="106">
        <v>3.8</v>
      </c>
      <c r="L102" s="106">
        <v>2.9</v>
      </c>
      <c r="M102" s="106">
        <v>11.3</v>
      </c>
      <c r="N102" s="106">
        <v>86</v>
      </c>
    </row>
    <row r="103" spans="1:14" s="29" customFormat="1" ht="13.5" customHeight="1" thickBot="1" x14ac:dyDescent="0.25">
      <c r="A103" s="113" t="s">
        <v>66</v>
      </c>
      <c r="B103" s="95" t="s">
        <v>32</v>
      </c>
      <c r="C103" s="95">
        <v>15</v>
      </c>
      <c r="D103" s="95">
        <v>0.81</v>
      </c>
      <c r="E103" s="95">
        <v>1.1000000000000001</v>
      </c>
      <c r="F103" s="95">
        <v>0.1</v>
      </c>
      <c r="G103" s="95">
        <v>7.4</v>
      </c>
      <c r="H103" s="95">
        <v>35.200000000000003</v>
      </c>
      <c r="I103" s="106">
        <v>25</v>
      </c>
      <c r="J103" s="106">
        <v>1.35</v>
      </c>
      <c r="K103" s="106">
        <v>1.83</v>
      </c>
      <c r="L103" s="106">
        <v>0.17</v>
      </c>
      <c r="M103" s="106">
        <v>12.3</v>
      </c>
      <c r="N103" s="106">
        <v>58.7</v>
      </c>
    </row>
    <row r="104" spans="1:14" s="29" customFormat="1" ht="12.75" thickBot="1" x14ac:dyDescent="0.25">
      <c r="A104" s="113" t="s">
        <v>66</v>
      </c>
      <c r="B104" s="114" t="s">
        <v>31</v>
      </c>
      <c r="C104" s="79">
        <v>15</v>
      </c>
      <c r="D104" s="79">
        <v>0.98</v>
      </c>
      <c r="E104" s="79">
        <v>1</v>
      </c>
      <c r="F104" s="79">
        <v>0.2</v>
      </c>
      <c r="G104" s="79">
        <v>5</v>
      </c>
      <c r="H104" s="79">
        <v>25.6</v>
      </c>
      <c r="I104" s="106">
        <v>25</v>
      </c>
      <c r="J104" s="106">
        <v>1.63</v>
      </c>
      <c r="K104" s="106">
        <v>1.7</v>
      </c>
      <c r="L104" s="106">
        <v>0.33</v>
      </c>
      <c r="M104" s="106">
        <v>8.3000000000000007</v>
      </c>
      <c r="N104" s="106">
        <v>42.6</v>
      </c>
    </row>
    <row r="105" spans="1:14" s="29" customFormat="1" ht="14.25" customHeight="1" thickBot="1" x14ac:dyDescent="0.25">
      <c r="A105" s="113" t="s">
        <v>66</v>
      </c>
      <c r="B105" s="114" t="s">
        <v>55</v>
      </c>
      <c r="C105" s="95" t="s">
        <v>23</v>
      </c>
      <c r="D105" s="106">
        <v>38</v>
      </c>
      <c r="E105" s="106">
        <v>5</v>
      </c>
      <c r="F105" s="106">
        <v>3.2</v>
      </c>
      <c r="G105" s="106">
        <v>3.6</v>
      </c>
      <c r="H105" s="106">
        <v>68</v>
      </c>
      <c r="I105" s="106" t="s">
        <v>23</v>
      </c>
      <c r="J105" s="106">
        <v>38</v>
      </c>
      <c r="K105" s="106">
        <v>5</v>
      </c>
      <c r="L105" s="106">
        <v>3.2</v>
      </c>
      <c r="M105" s="106">
        <v>3.6</v>
      </c>
      <c r="N105" s="106">
        <v>68</v>
      </c>
    </row>
    <row r="106" spans="1:14" s="29" customFormat="1" ht="12.75" thickBot="1" x14ac:dyDescent="0.25">
      <c r="A106" s="4"/>
      <c r="B106" s="4" t="s">
        <v>21</v>
      </c>
      <c r="C106" s="4"/>
      <c r="D106" s="106">
        <f t="shared" ref="D106:G106" si="13">SUM(D101:D105)</f>
        <v>64.88</v>
      </c>
      <c r="E106" s="106">
        <f t="shared" si="13"/>
        <v>18.799999999999997</v>
      </c>
      <c r="F106" s="106">
        <f t="shared" si="13"/>
        <v>13.2</v>
      </c>
      <c r="G106" s="106">
        <f t="shared" si="13"/>
        <v>55.900000000000006</v>
      </c>
      <c r="H106" s="106">
        <f>SUM(H101:H105)</f>
        <v>422.5</v>
      </c>
      <c r="I106" s="106"/>
      <c r="J106" s="106">
        <f t="shared" ref="J106:N106" si="14">SUM(J101:J105)</f>
        <v>71.800000000000011</v>
      </c>
      <c r="K106" s="106">
        <f t="shared" si="14"/>
        <v>21.810000000000002</v>
      </c>
      <c r="L106" s="106">
        <f t="shared" si="14"/>
        <v>14.760000000000002</v>
      </c>
      <c r="M106" s="106">
        <f t="shared" si="14"/>
        <v>69.819999999999993</v>
      </c>
      <c r="N106" s="106">
        <f t="shared" si="14"/>
        <v>504.54</v>
      </c>
    </row>
    <row r="107" spans="1:14" s="29" customFormat="1" ht="12.75" thickBot="1" x14ac:dyDescent="0.25">
      <c r="A107" s="140" t="s">
        <v>141</v>
      </c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</row>
    <row r="108" spans="1:14" s="29" customFormat="1" ht="24.75" thickBot="1" x14ac:dyDescent="0.25">
      <c r="A108" s="4" t="s">
        <v>39</v>
      </c>
      <c r="B108" s="46" t="s">
        <v>4</v>
      </c>
      <c r="C108" s="46" t="s">
        <v>5</v>
      </c>
      <c r="D108" s="46" t="s">
        <v>6</v>
      </c>
      <c r="E108" s="126" t="s">
        <v>7</v>
      </c>
      <c r="F108" s="127"/>
      <c r="G108" s="127"/>
      <c r="H108" s="128"/>
      <c r="I108" s="126" t="s">
        <v>8</v>
      </c>
      <c r="J108" s="127"/>
      <c r="K108" s="127"/>
      <c r="L108" s="127"/>
      <c r="M108" s="127"/>
      <c r="N108" s="128"/>
    </row>
    <row r="109" spans="1:14" s="29" customFormat="1" ht="39.75" customHeight="1" thickBot="1" x14ac:dyDescent="0.25">
      <c r="A109" s="116"/>
      <c r="B109" s="117"/>
      <c r="C109" s="117"/>
      <c r="D109" s="118"/>
      <c r="E109" s="13" t="s">
        <v>9</v>
      </c>
      <c r="F109" s="13" t="s">
        <v>10</v>
      </c>
      <c r="G109" s="13" t="s">
        <v>11</v>
      </c>
      <c r="H109" s="13" t="s">
        <v>12</v>
      </c>
      <c r="I109" s="13" t="s">
        <v>5</v>
      </c>
      <c r="J109" s="13" t="s">
        <v>6</v>
      </c>
      <c r="K109" s="13" t="s">
        <v>9</v>
      </c>
      <c r="L109" s="13" t="s">
        <v>10</v>
      </c>
      <c r="M109" s="13" t="s">
        <v>11</v>
      </c>
      <c r="N109" s="13" t="s">
        <v>12</v>
      </c>
    </row>
    <row r="110" spans="1:14" s="23" customFormat="1" ht="48.75" thickBot="1" x14ac:dyDescent="0.3">
      <c r="A110" s="37" t="s">
        <v>113</v>
      </c>
      <c r="B110" s="111" t="s">
        <v>110</v>
      </c>
      <c r="C110" s="112">
        <v>60</v>
      </c>
      <c r="D110" s="8">
        <v>16.170000000000002</v>
      </c>
      <c r="E110" s="112">
        <v>1.7</v>
      </c>
      <c r="F110" s="112">
        <v>0.1</v>
      </c>
      <c r="G110" s="112">
        <v>3.5</v>
      </c>
      <c r="H110" s="112">
        <v>22.1</v>
      </c>
      <c r="I110" s="112">
        <v>60</v>
      </c>
      <c r="J110" s="8">
        <v>16.170000000000002</v>
      </c>
      <c r="K110" s="112">
        <v>1.7</v>
      </c>
      <c r="L110" s="112">
        <v>0.1</v>
      </c>
      <c r="M110" s="112">
        <v>3.5</v>
      </c>
      <c r="N110" s="112">
        <v>22.1</v>
      </c>
    </row>
    <row r="111" spans="1:14" s="23" customFormat="1" ht="24.75" thickBot="1" x14ac:dyDescent="0.3">
      <c r="A111" s="42" t="s">
        <v>98</v>
      </c>
      <c r="B111" s="74" t="s">
        <v>97</v>
      </c>
      <c r="C111" s="48">
        <v>200</v>
      </c>
      <c r="D111" s="8">
        <v>7.54</v>
      </c>
      <c r="E111" s="48">
        <v>1.58</v>
      </c>
      <c r="F111" s="48">
        <v>2.17</v>
      </c>
      <c r="G111" s="48">
        <v>9.68</v>
      </c>
      <c r="H111" s="48">
        <v>68.599999999999994</v>
      </c>
      <c r="I111" s="48">
        <v>250</v>
      </c>
      <c r="J111" s="8">
        <v>7.54</v>
      </c>
      <c r="K111" s="48">
        <v>1.98</v>
      </c>
      <c r="L111" s="48">
        <v>2.71</v>
      </c>
      <c r="M111" s="48">
        <v>12.1</v>
      </c>
      <c r="N111" s="48">
        <v>85.75</v>
      </c>
    </row>
    <row r="112" spans="1:14" s="23" customFormat="1" ht="15.75" thickBot="1" x14ac:dyDescent="0.3">
      <c r="A112" s="37" t="s">
        <v>114</v>
      </c>
      <c r="B112" s="37" t="s">
        <v>111</v>
      </c>
      <c r="C112" s="48">
        <v>230</v>
      </c>
      <c r="D112" s="8">
        <v>39.31</v>
      </c>
      <c r="E112" s="48">
        <v>23.11</v>
      </c>
      <c r="F112" s="48">
        <v>21.5</v>
      </c>
      <c r="G112" s="48">
        <v>19.78</v>
      </c>
      <c r="H112" s="48">
        <v>365.7</v>
      </c>
      <c r="I112" s="48">
        <v>250</v>
      </c>
      <c r="J112" s="8">
        <v>42.73</v>
      </c>
      <c r="K112" s="48">
        <v>25.12</v>
      </c>
      <c r="L112" s="48">
        <v>23.37</v>
      </c>
      <c r="M112" s="48">
        <v>21.5</v>
      </c>
      <c r="N112" s="48">
        <v>397.5</v>
      </c>
    </row>
    <row r="113" spans="1:14" s="23" customFormat="1" ht="15.75" thickBot="1" x14ac:dyDescent="0.3">
      <c r="A113" s="73" t="s">
        <v>115</v>
      </c>
      <c r="B113" s="37" t="s">
        <v>112</v>
      </c>
      <c r="C113" s="48">
        <v>200</v>
      </c>
      <c r="D113" s="8">
        <v>12</v>
      </c>
      <c r="E113" s="48">
        <v>1</v>
      </c>
      <c r="F113" s="48">
        <v>0</v>
      </c>
      <c r="G113" s="48">
        <v>18.2</v>
      </c>
      <c r="H113" s="48">
        <v>76</v>
      </c>
      <c r="I113" s="48">
        <v>200</v>
      </c>
      <c r="J113" s="8">
        <v>12</v>
      </c>
      <c r="K113" s="48">
        <v>1</v>
      </c>
      <c r="L113" s="48">
        <v>0</v>
      </c>
      <c r="M113" s="48">
        <v>18.2</v>
      </c>
      <c r="N113" s="48">
        <v>76</v>
      </c>
    </row>
    <row r="114" spans="1:14" s="23" customFormat="1" x14ac:dyDescent="0.25">
      <c r="A114" s="17" t="s">
        <v>66</v>
      </c>
      <c r="B114" s="59" t="s">
        <v>32</v>
      </c>
      <c r="C114" s="19">
        <v>20</v>
      </c>
      <c r="D114" s="55">
        <v>1.08</v>
      </c>
      <c r="E114" s="19">
        <v>1.54</v>
      </c>
      <c r="F114" s="19">
        <v>0.6</v>
      </c>
      <c r="G114" s="19">
        <v>10.44</v>
      </c>
      <c r="H114" s="19">
        <v>52.4</v>
      </c>
      <c r="I114" s="19">
        <v>20</v>
      </c>
      <c r="J114" s="55">
        <v>1.08</v>
      </c>
      <c r="K114" s="19">
        <v>1.54</v>
      </c>
      <c r="L114" s="19">
        <v>0.6</v>
      </c>
      <c r="M114" s="19">
        <v>10.44</v>
      </c>
      <c r="N114" s="19">
        <v>52.4</v>
      </c>
    </row>
    <row r="115" spans="1:14" s="23" customFormat="1" ht="26.25" customHeight="1" x14ac:dyDescent="0.25">
      <c r="A115" s="37" t="s">
        <v>66</v>
      </c>
      <c r="B115" s="74" t="s">
        <v>86</v>
      </c>
      <c r="C115" s="48">
        <v>30</v>
      </c>
      <c r="D115" s="54">
        <v>1.97</v>
      </c>
      <c r="E115" s="48">
        <v>1.68</v>
      </c>
      <c r="F115" s="48">
        <v>0.33</v>
      </c>
      <c r="G115" s="48">
        <v>14.82</v>
      </c>
      <c r="H115" s="48">
        <v>68.97</v>
      </c>
      <c r="I115" s="48">
        <v>30</v>
      </c>
      <c r="J115" s="54">
        <v>1.97</v>
      </c>
      <c r="K115" s="48">
        <v>1.68</v>
      </c>
      <c r="L115" s="48">
        <v>0.33</v>
      </c>
      <c r="M115" s="48">
        <v>14.82</v>
      </c>
      <c r="N115" s="48">
        <v>68.97</v>
      </c>
    </row>
    <row r="116" spans="1:14" s="29" customFormat="1" ht="12.75" thickBot="1" x14ac:dyDescent="0.25">
      <c r="A116" s="44"/>
      <c r="B116" s="13" t="s">
        <v>24</v>
      </c>
      <c r="C116" s="13"/>
      <c r="D116" s="10">
        <f t="shared" ref="D116:H116" si="15">SUM(D110:D115)</f>
        <v>78.070000000000007</v>
      </c>
      <c r="E116" s="10">
        <f t="shared" si="15"/>
        <v>30.61</v>
      </c>
      <c r="F116" s="10">
        <f t="shared" si="15"/>
        <v>24.7</v>
      </c>
      <c r="G116" s="10">
        <f t="shared" si="15"/>
        <v>76.419999999999987</v>
      </c>
      <c r="H116" s="10">
        <f t="shared" si="15"/>
        <v>653.77</v>
      </c>
      <c r="I116" s="13"/>
      <c r="J116" s="10">
        <f t="shared" ref="J116:M116" si="16">SUM(J110:J115)</f>
        <v>81.489999999999995</v>
      </c>
      <c r="K116" s="10">
        <f t="shared" si="16"/>
        <v>33.020000000000003</v>
      </c>
      <c r="L116" s="10">
        <f t="shared" si="16"/>
        <v>27.11</v>
      </c>
      <c r="M116" s="10">
        <f t="shared" si="16"/>
        <v>80.56</v>
      </c>
      <c r="N116" s="10">
        <f>SUM(N110:N115)</f>
        <v>702.72</v>
      </c>
    </row>
    <row r="117" spans="1:14" s="29" customFormat="1" ht="12" x14ac:dyDescent="0.2">
      <c r="A117" s="12" t="s">
        <v>34</v>
      </c>
      <c r="B117" s="11"/>
    </row>
    <row r="118" spans="1:14" s="1" customFormat="1" x14ac:dyDescent="0.25">
      <c r="B118" s="45"/>
    </row>
    <row r="119" spans="1:14" s="1" customFormat="1" x14ac:dyDescent="0.25">
      <c r="A119" s="12"/>
      <c r="B119" s="45"/>
    </row>
    <row r="120" spans="1:14" s="1" customFormat="1" x14ac:dyDescent="0.25">
      <c r="A120" s="12"/>
      <c r="B120" s="45"/>
    </row>
    <row r="121" spans="1:14" s="1" customFormat="1" x14ac:dyDescent="0.25">
      <c r="A121" s="122" t="s">
        <v>0</v>
      </c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</row>
    <row r="122" spans="1:14" s="1" customFormat="1" x14ac:dyDescent="0.25">
      <c r="B122" s="45"/>
      <c r="C122" s="122" t="s">
        <v>1</v>
      </c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</row>
    <row r="123" spans="1:14" s="1" customFormat="1" x14ac:dyDescent="0.25">
      <c r="A123" s="2" t="s">
        <v>2</v>
      </c>
      <c r="B123" s="45"/>
    </row>
    <row r="124" spans="1:14" s="1" customFormat="1" x14ac:dyDescent="0.25">
      <c r="A124" s="124" t="s">
        <v>41</v>
      </c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</row>
    <row r="125" spans="1:14" s="1" customFormat="1" x14ac:dyDescent="0.25">
      <c r="A125" s="124" t="s">
        <v>26</v>
      </c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</row>
    <row r="126" spans="1:14" s="1" customFormat="1" ht="15.75" thickBot="1" x14ac:dyDescent="0.3">
      <c r="A126" s="125" t="s">
        <v>27</v>
      </c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</row>
    <row r="127" spans="1:14" s="1" customFormat="1" ht="24.75" thickBot="1" x14ac:dyDescent="0.3">
      <c r="A127" s="4" t="s">
        <v>39</v>
      </c>
      <c r="B127" s="46" t="s">
        <v>4</v>
      </c>
      <c r="C127" s="46" t="s">
        <v>5</v>
      </c>
      <c r="D127" s="46" t="s">
        <v>6</v>
      </c>
      <c r="E127" s="126" t="s">
        <v>7</v>
      </c>
      <c r="F127" s="127"/>
      <c r="G127" s="127"/>
      <c r="H127" s="128"/>
      <c r="I127" s="126" t="s">
        <v>8</v>
      </c>
      <c r="J127" s="127"/>
      <c r="K127" s="127"/>
      <c r="L127" s="127"/>
      <c r="M127" s="127"/>
      <c r="N127" s="128"/>
    </row>
    <row r="128" spans="1:14" s="1" customFormat="1" ht="23.25" thickBot="1" x14ac:dyDescent="0.3">
      <c r="A128" s="116"/>
      <c r="B128" s="117"/>
      <c r="C128" s="117"/>
      <c r="D128" s="118"/>
      <c r="E128" s="6" t="s">
        <v>9</v>
      </c>
      <c r="F128" s="6" t="s">
        <v>10</v>
      </c>
      <c r="G128" s="6" t="s">
        <v>11</v>
      </c>
      <c r="H128" s="7" t="s">
        <v>12</v>
      </c>
      <c r="I128" s="6" t="s">
        <v>5</v>
      </c>
      <c r="J128" s="6" t="s">
        <v>6</v>
      </c>
      <c r="K128" s="6" t="s">
        <v>9</v>
      </c>
      <c r="L128" s="6" t="s">
        <v>10</v>
      </c>
      <c r="M128" s="6" t="s">
        <v>11</v>
      </c>
      <c r="N128" s="7" t="s">
        <v>12</v>
      </c>
    </row>
    <row r="129" spans="1:14" s="23" customFormat="1" ht="24.75" thickBot="1" x14ac:dyDescent="0.3">
      <c r="A129" s="43" t="s">
        <v>69</v>
      </c>
      <c r="B129" s="8" t="s">
        <v>57</v>
      </c>
      <c r="C129" s="9">
        <v>200</v>
      </c>
      <c r="D129" s="9">
        <v>82.1</v>
      </c>
      <c r="E129" s="9">
        <v>30.67</v>
      </c>
      <c r="F129" s="9">
        <v>12.96</v>
      </c>
      <c r="G129" s="9">
        <v>28.93</v>
      </c>
      <c r="H129" s="9">
        <v>354.95</v>
      </c>
      <c r="I129" s="9">
        <v>200</v>
      </c>
      <c r="J129" s="9">
        <v>82.1</v>
      </c>
      <c r="K129" s="9">
        <v>30.67</v>
      </c>
      <c r="L129" s="9">
        <v>12.96</v>
      </c>
      <c r="M129" s="9">
        <v>28.93</v>
      </c>
      <c r="N129" s="9">
        <v>354.95</v>
      </c>
    </row>
    <row r="130" spans="1:14" s="23" customFormat="1" ht="15.75" thickBot="1" x14ac:dyDescent="0.3">
      <c r="A130" s="16" t="s">
        <v>66</v>
      </c>
      <c r="B130" s="21" t="s">
        <v>32</v>
      </c>
      <c r="C130" s="20">
        <v>15</v>
      </c>
      <c r="D130" s="20">
        <v>0.81</v>
      </c>
      <c r="E130" s="20">
        <v>1.1000000000000001</v>
      </c>
      <c r="F130" s="20">
        <v>0.1</v>
      </c>
      <c r="G130" s="20">
        <v>7.4</v>
      </c>
      <c r="H130" s="21">
        <v>35.200000000000003</v>
      </c>
      <c r="I130" s="8">
        <v>25</v>
      </c>
      <c r="J130" s="8">
        <v>1.35</v>
      </c>
      <c r="K130" s="8">
        <v>1.83</v>
      </c>
      <c r="L130" s="8">
        <v>0.17</v>
      </c>
      <c r="M130" s="8">
        <v>12.3</v>
      </c>
      <c r="N130" s="8">
        <v>58.7</v>
      </c>
    </row>
    <row r="131" spans="1:14" s="23" customFormat="1" ht="15.75" thickBot="1" x14ac:dyDescent="0.3">
      <c r="A131" s="16" t="s">
        <v>66</v>
      </c>
      <c r="B131" s="33" t="s">
        <v>31</v>
      </c>
      <c r="C131" s="18">
        <v>15</v>
      </c>
      <c r="D131" s="18">
        <v>0.98</v>
      </c>
      <c r="E131" s="18">
        <v>1</v>
      </c>
      <c r="F131" s="18">
        <v>0.2</v>
      </c>
      <c r="G131" s="18">
        <v>5</v>
      </c>
      <c r="H131" s="18">
        <v>25.6</v>
      </c>
      <c r="I131" s="9">
        <v>25</v>
      </c>
      <c r="J131" s="8">
        <v>1.63</v>
      </c>
      <c r="K131" s="8">
        <v>1.7</v>
      </c>
      <c r="L131" s="8">
        <v>0.33</v>
      </c>
      <c r="M131" s="8">
        <v>8.3000000000000007</v>
      </c>
      <c r="N131" s="8">
        <v>42.6</v>
      </c>
    </row>
    <row r="132" spans="1:14" s="23" customFormat="1" ht="15.75" thickBot="1" x14ac:dyDescent="0.3">
      <c r="A132" s="43" t="s">
        <v>15</v>
      </c>
      <c r="B132" s="8" t="s">
        <v>16</v>
      </c>
      <c r="C132" s="8">
        <v>200</v>
      </c>
      <c r="D132" s="8">
        <v>1.35</v>
      </c>
      <c r="E132" s="8">
        <v>0.2</v>
      </c>
      <c r="F132" s="8">
        <v>0</v>
      </c>
      <c r="G132" s="8">
        <v>6.5</v>
      </c>
      <c r="H132" s="8">
        <v>26.8</v>
      </c>
      <c r="I132" s="8">
        <v>200</v>
      </c>
      <c r="J132" s="8">
        <v>1.35</v>
      </c>
      <c r="K132" s="8">
        <v>0.2</v>
      </c>
      <c r="L132" s="8">
        <v>0</v>
      </c>
      <c r="M132" s="8">
        <v>6.5</v>
      </c>
      <c r="N132" s="8">
        <v>26.8</v>
      </c>
    </row>
    <row r="133" spans="1:14" s="23" customFormat="1" ht="15.75" thickBot="1" x14ac:dyDescent="0.3">
      <c r="A133" s="16" t="s">
        <v>66</v>
      </c>
      <c r="B133" s="9" t="s">
        <v>40</v>
      </c>
      <c r="C133" s="9">
        <v>20</v>
      </c>
      <c r="D133" s="9">
        <v>13</v>
      </c>
      <c r="E133" s="9">
        <v>0.17</v>
      </c>
      <c r="F133" s="9">
        <v>0</v>
      </c>
      <c r="G133" s="9">
        <v>20.05</v>
      </c>
      <c r="H133" s="9">
        <v>55.2</v>
      </c>
      <c r="I133" s="9"/>
      <c r="J133" s="9"/>
      <c r="K133" s="9"/>
      <c r="L133" s="9"/>
      <c r="M133" s="9"/>
      <c r="N133" s="9"/>
    </row>
    <row r="134" spans="1:14" s="23" customFormat="1" ht="15.75" thickBot="1" x14ac:dyDescent="0.3">
      <c r="A134" s="43"/>
      <c r="B134" s="8" t="s">
        <v>21</v>
      </c>
      <c r="C134" s="9"/>
      <c r="D134" s="9">
        <f t="shared" ref="D134:G134" si="17">SUM(D129:D133)</f>
        <v>98.24</v>
      </c>
      <c r="E134" s="9">
        <f t="shared" si="17"/>
        <v>33.140000000000008</v>
      </c>
      <c r="F134" s="9">
        <f t="shared" si="17"/>
        <v>13.26</v>
      </c>
      <c r="G134" s="9">
        <f t="shared" si="17"/>
        <v>67.88</v>
      </c>
      <c r="H134" s="9">
        <f>SUM(H129:H133)</f>
        <v>497.75</v>
      </c>
      <c r="I134" s="9"/>
      <c r="J134" s="9">
        <f t="shared" ref="J134:N134" si="18">SUM(J129:J133)</f>
        <v>86.429999999999978</v>
      </c>
      <c r="K134" s="9">
        <f t="shared" si="18"/>
        <v>34.400000000000006</v>
      </c>
      <c r="L134" s="9">
        <f t="shared" si="18"/>
        <v>13.46</v>
      </c>
      <c r="M134" s="9">
        <f t="shared" si="18"/>
        <v>56.03</v>
      </c>
      <c r="N134" s="9">
        <f t="shared" si="18"/>
        <v>483.05</v>
      </c>
    </row>
    <row r="135" spans="1:14" s="23" customFormat="1" ht="15.75" thickBot="1" x14ac:dyDescent="0.3">
      <c r="A135" s="132" t="s">
        <v>142</v>
      </c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</row>
    <row r="136" spans="1:14" s="23" customFormat="1" ht="24.75" thickBot="1" x14ac:dyDescent="0.3">
      <c r="A136" s="24" t="s">
        <v>39</v>
      </c>
      <c r="B136" s="47" t="s">
        <v>4</v>
      </c>
      <c r="C136" s="47" t="s">
        <v>5</v>
      </c>
      <c r="D136" s="47" t="s">
        <v>6</v>
      </c>
      <c r="E136" s="119" t="s">
        <v>7</v>
      </c>
      <c r="F136" s="120"/>
      <c r="G136" s="120"/>
      <c r="H136" s="121"/>
      <c r="I136" s="119" t="s">
        <v>8</v>
      </c>
      <c r="J136" s="120"/>
      <c r="K136" s="120"/>
      <c r="L136" s="120"/>
      <c r="M136" s="120"/>
      <c r="N136" s="121"/>
    </row>
    <row r="137" spans="1:14" s="23" customFormat="1" ht="23.25" thickBot="1" x14ac:dyDescent="0.3">
      <c r="A137" s="129"/>
      <c r="B137" s="144"/>
      <c r="C137" s="144"/>
      <c r="D137" s="145"/>
      <c r="E137" s="51" t="s">
        <v>9</v>
      </c>
      <c r="F137" s="51" t="s">
        <v>10</v>
      </c>
      <c r="G137" s="51" t="s">
        <v>11</v>
      </c>
      <c r="H137" s="52" t="s">
        <v>12</v>
      </c>
      <c r="I137" s="51" t="s">
        <v>5</v>
      </c>
      <c r="J137" s="51" t="s">
        <v>6</v>
      </c>
      <c r="K137" s="51" t="s">
        <v>9</v>
      </c>
      <c r="L137" s="26" t="s">
        <v>10</v>
      </c>
      <c r="M137" s="26" t="s">
        <v>11</v>
      </c>
      <c r="N137" s="27" t="s">
        <v>12</v>
      </c>
    </row>
    <row r="138" spans="1:14" s="23" customFormat="1" ht="24" x14ac:dyDescent="0.25">
      <c r="A138" s="37" t="s">
        <v>118</v>
      </c>
      <c r="B138" s="74" t="s">
        <v>116</v>
      </c>
      <c r="C138" s="48">
        <v>60</v>
      </c>
      <c r="D138" s="54">
        <v>3.81</v>
      </c>
      <c r="E138" s="48">
        <v>0.8</v>
      </c>
      <c r="F138" s="48">
        <v>2.7</v>
      </c>
      <c r="G138" s="48">
        <v>4.5999999999999996</v>
      </c>
      <c r="H138" s="48">
        <v>45.6</v>
      </c>
      <c r="I138" s="48">
        <v>60</v>
      </c>
      <c r="J138" s="54">
        <v>3.81</v>
      </c>
      <c r="K138" s="48">
        <v>0.8</v>
      </c>
      <c r="L138" s="48">
        <v>2.7</v>
      </c>
      <c r="M138" s="48">
        <v>4.5999999999999996</v>
      </c>
      <c r="N138" s="48">
        <v>45.6</v>
      </c>
    </row>
    <row r="139" spans="1:14" s="23" customFormat="1" x14ac:dyDescent="0.25">
      <c r="A139" s="37" t="s">
        <v>119</v>
      </c>
      <c r="B139" s="37" t="s">
        <v>117</v>
      </c>
      <c r="C139" s="48">
        <v>250</v>
      </c>
      <c r="D139" s="54">
        <v>6.16</v>
      </c>
      <c r="E139" s="48">
        <v>8.35</v>
      </c>
      <c r="F139" s="48">
        <v>5.75</v>
      </c>
      <c r="G139" s="48">
        <v>20.350000000000001</v>
      </c>
      <c r="H139" s="48">
        <v>166.43</v>
      </c>
      <c r="I139" s="48">
        <v>250</v>
      </c>
      <c r="J139" s="54">
        <v>6.16</v>
      </c>
      <c r="K139" s="48">
        <v>8.35</v>
      </c>
      <c r="L139" s="48">
        <v>5.75</v>
      </c>
      <c r="M139" s="48">
        <v>20.350000000000001</v>
      </c>
      <c r="N139" s="48">
        <v>166.43</v>
      </c>
    </row>
    <row r="140" spans="1:14" s="23" customFormat="1" ht="36" x14ac:dyDescent="0.25">
      <c r="A140" s="37" t="s">
        <v>120</v>
      </c>
      <c r="B140" s="74" t="s">
        <v>140</v>
      </c>
      <c r="C140" s="48">
        <v>280</v>
      </c>
      <c r="D140" s="54">
        <v>43.44</v>
      </c>
      <c r="E140" s="48">
        <v>19.170000000000002</v>
      </c>
      <c r="F140" s="48">
        <v>17.13</v>
      </c>
      <c r="G140" s="48">
        <v>19.78</v>
      </c>
      <c r="H140" s="48">
        <v>309.7</v>
      </c>
      <c r="I140" s="48">
        <v>280</v>
      </c>
      <c r="J140" s="54">
        <v>43.44</v>
      </c>
      <c r="K140" s="48">
        <v>19.170000000000002</v>
      </c>
      <c r="L140" s="48">
        <v>17.13</v>
      </c>
      <c r="M140" s="48">
        <v>19.78</v>
      </c>
      <c r="N140" s="48">
        <v>309.7</v>
      </c>
    </row>
    <row r="141" spans="1:14" s="23" customFormat="1" x14ac:dyDescent="0.25">
      <c r="A141" s="37" t="s">
        <v>96</v>
      </c>
      <c r="B141" s="77" t="s">
        <v>91</v>
      </c>
      <c r="C141" s="75">
        <v>200</v>
      </c>
      <c r="D141" s="54">
        <v>3.67</v>
      </c>
      <c r="E141" s="75">
        <v>0.5</v>
      </c>
      <c r="F141" s="75">
        <v>0</v>
      </c>
      <c r="G141" s="75">
        <v>19.079999999999998</v>
      </c>
      <c r="H141" s="75">
        <v>81</v>
      </c>
      <c r="I141" s="75">
        <v>200</v>
      </c>
      <c r="J141" s="54">
        <v>3.67</v>
      </c>
      <c r="K141" s="75">
        <v>0.5</v>
      </c>
      <c r="L141" s="75">
        <v>0</v>
      </c>
      <c r="M141" s="75">
        <v>19.079999999999998</v>
      </c>
      <c r="N141" s="76">
        <v>81</v>
      </c>
    </row>
    <row r="142" spans="1:14" s="23" customFormat="1" x14ac:dyDescent="0.25">
      <c r="A142" s="16" t="s">
        <v>66</v>
      </c>
      <c r="B142" s="59" t="s">
        <v>32</v>
      </c>
      <c r="C142" s="19">
        <v>20</v>
      </c>
      <c r="D142" s="55">
        <v>1.08</v>
      </c>
      <c r="E142" s="19">
        <v>1.54</v>
      </c>
      <c r="F142" s="19">
        <v>0.6</v>
      </c>
      <c r="G142" s="19">
        <v>10.44</v>
      </c>
      <c r="H142" s="19">
        <v>52.4</v>
      </c>
      <c r="I142" s="19">
        <v>20</v>
      </c>
      <c r="J142" s="19">
        <v>1.08</v>
      </c>
      <c r="K142" s="19">
        <v>1.54</v>
      </c>
      <c r="L142" s="19">
        <v>0.6</v>
      </c>
      <c r="M142" s="19">
        <v>10.44</v>
      </c>
      <c r="N142" s="19">
        <v>52.4</v>
      </c>
    </row>
    <row r="143" spans="1:14" s="23" customFormat="1" ht="26.25" customHeight="1" x14ac:dyDescent="0.25">
      <c r="A143" s="70" t="s">
        <v>66</v>
      </c>
      <c r="B143" s="72" t="s">
        <v>86</v>
      </c>
      <c r="C143" s="49">
        <v>30</v>
      </c>
      <c r="D143" s="54">
        <v>1.97</v>
      </c>
      <c r="E143" s="49">
        <v>1.68</v>
      </c>
      <c r="F143" s="49">
        <v>0.33</v>
      </c>
      <c r="G143" s="49">
        <v>14.82</v>
      </c>
      <c r="H143" s="49">
        <v>68.97</v>
      </c>
      <c r="I143" s="49">
        <v>30</v>
      </c>
      <c r="J143" s="49">
        <v>1.97</v>
      </c>
      <c r="K143" s="49">
        <v>1.68</v>
      </c>
      <c r="L143" s="49">
        <v>0.33</v>
      </c>
      <c r="M143" s="49">
        <v>14.82</v>
      </c>
      <c r="N143" s="49">
        <v>68.97</v>
      </c>
    </row>
    <row r="144" spans="1:14" s="23" customFormat="1" ht="15.75" thickBot="1" x14ac:dyDescent="0.3">
      <c r="A144" s="43"/>
      <c r="B144" s="34"/>
      <c r="C144" s="30"/>
      <c r="D144" s="9">
        <f t="shared" ref="D144:I144" si="19">SUM(D138:D143)</f>
        <v>60.129999999999995</v>
      </c>
      <c r="E144" s="9">
        <f t="shared" si="19"/>
        <v>32.04</v>
      </c>
      <c r="F144" s="9">
        <f t="shared" si="19"/>
        <v>26.509999999999998</v>
      </c>
      <c r="G144" s="9">
        <f t="shared" si="19"/>
        <v>89.07</v>
      </c>
      <c r="H144" s="9">
        <f t="shared" si="19"/>
        <v>724.1</v>
      </c>
      <c r="I144" s="9">
        <f t="shared" si="19"/>
        <v>840</v>
      </c>
      <c r="J144" s="9">
        <f t="shared" ref="J144:M144" si="20">SUM(J138:J143)</f>
        <v>60.129999999999995</v>
      </c>
      <c r="K144" s="9">
        <f t="shared" si="20"/>
        <v>32.04</v>
      </c>
      <c r="L144" s="9">
        <f t="shared" si="20"/>
        <v>26.509999999999998</v>
      </c>
      <c r="M144" s="9">
        <f t="shared" si="20"/>
        <v>89.07</v>
      </c>
      <c r="N144" s="9">
        <f>SUM(N138:N143)</f>
        <v>724.1</v>
      </c>
    </row>
    <row r="145" spans="1:14" s="23" customFormat="1" x14ac:dyDescent="0.25">
      <c r="A145" s="28"/>
      <c r="B145" s="31"/>
    </row>
    <row r="146" spans="1:14" s="1" customFormat="1" x14ac:dyDescent="0.25">
      <c r="A146" s="12" t="s">
        <v>34</v>
      </c>
      <c r="B146" s="45"/>
    </row>
    <row r="147" spans="1:14" s="1" customFormat="1" x14ac:dyDescent="0.25">
      <c r="B147" s="45"/>
    </row>
    <row r="148" spans="1:14" s="1" customFormat="1" x14ac:dyDescent="0.25">
      <c r="B148" s="45"/>
    </row>
    <row r="149" spans="1:14" s="1" customFormat="1" x14ac:dyDescent="0.25">
      <c r="A149" s="122" t="s">
        <v>0</v>
      </c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</row>
    <row r="150" spans="1:14" s="1" customFormat="1" x14ac:dyDescent="0.25">
      <c r="B150" s="45"/>
      <c r="C150" s="122" t="s">
        <v>1</v>
      </c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</row>
    <row r="151" spans="1:14" s="1" customFormat="1" x14ac:dyDescent="0.25">
      <c r="A151" s="2" t="s">
        <v>2</v>
      </c>
      <c r="B151" s="45"/>
    </row>
    <row r="152" spans="1:14" s="1" customFormat="1" x14ac:dyDescent="0.25">
      <c r="A152" s="124" t="s">
        <v>46</v>
      </c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</row>
    <row r="153" spans="1:14" s="1" customFormat="1" x14ac:dyDescent="0.25">
      <c r="A153" s="124" t="s">
        <v>26</v>
      </c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</row>
    <row r="154" spans="1:14" s="1" customFormat="1" ht="15.75" thickBot="1" x14ac:dyDescent="0.3">
      <c r="A154" s="125" t="s">
        <v>27</v>
      </c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</row>
    <row r="155" spans="1:14" s="1" customFormat="1" ht="24.75" thickBot="1" x14ac:dyDescent="0.3">
      <c r="A155" s="4" t="s">
        <v>39</v>
      </c>
      <c r="B155" s="46" t="s">
        <v>4</v>
      </c>
      <c r="C155" s="46" t="s">
        <v>5</v>
      </c>
      <c r="D155" s="46" t="s">
        <v>6</v>
      </c>
      <c r="E155" s="126" t="s">
        <v>7</v>
      </c>
      <c r="F155" s="127"/>
      <c r="G155" s="127"/>
      <c r="H155" s="128"/>
      <c r="I155" s="126" t="s">
        <v>8</v>
      </c>
      <c r="J155" s="127"/>
      <c r="K155" s="127"/>
      <c r="L155" s="127"/>
      <c r="M155" s="127"/>
      <c r="N155" s="128"/>
    </row>
    <row r="156" spans="1:14" s="1" customFormat="1" ht="23.25" thickBot="1" x14ac:dyDescent="0.3">
      <c r="A156" s="116"/>
      <c r="B156" s="117"/>
      <c r="C156" s="117"/>
      <c r="D156" s="118"/>
      <c r="E156" s="6" t="s">
        <v>9</v>
      </c>
      <c r="F156" s="6" t="s">
        <v>10</v>
      </c>
      <c r="G156" s="6" t="s">
        <v>11</v>
      </c>
      <c r="H156" s="7" t="s">
        <v>12</v>
      </c>
      <c r="I156" s="6" t="s">
        <v>5</v>
      </c>
      <c r="J156" s="6" t="s">
        <v>6</v>
      </c>
      <c r="K156" s="6" t="s">
        <v>9</v>
      </c>
      <c r="L156" s="6" t="s">
        <v>10</v>
      </c>
      <c r="M156" s="6" t="s">
        <v>11</v>
      </c>
      <c r="N156" s="7" t="s">
        <v>12</v>
      </c>
    </row>
    <row r="157" spans="1:14" s="29" customFormat="1" ht="12.75" thickBot="1" x14ac:dyDescent="0.25">
      <c r="A157" s="68" t="s">
        <v>70</v>
      </c>
      <c r="B157" s="78" t="s">
        <v>36</v>
      </c>
      <c r="C157" s="69">
        <v>200</v>
      </c>
      <c r="D157" s="39">
        <v>38.32</v>
      </c>
      <c r="E157" s="69">
        <v>20.9</v>
      </c>
      <c r="F157" s="69">
        <v>7</v>
      </c>
      <c r="G157" s="69">
        <v>17.600000000000001</v>
      </c>
      <c r="H157" s="69">
        <v>217.4</v>
      </c>
      <c r="I157" s="69">
        <v>200</v>
      </c>
      <c r="J157" s="39">
        <v>38.32</v>
      </c>
      <c r="K157" s="69">
        <v>20.9</v>
      </c>
      <c r="L157" s="69">
        <v>7</v>
      </c>
      <c r="M157" s="69">
        <v>17.600000000000001</v>
      </c>
      <c r="N157" s="69">
        <v>217.4</v>
      </c>
    </row>
    <row r="158" spans="1:14" s="29" customFormat="1" ht="12.75" thickBot="1" x14ac:dyDescent="0.25">
      <c r="A158" s="68" t="s">
        <v>66</v>
      </c>
      <c r="B158" s="40" t="s">
        <v>32</v>
      </c>
      <c r="C158" s="40">
        <v>15</v>
      </c>
      <c r="D158" s="40">
        <v>0.81</v>
      </c>
      <c r="E158" s="40">
        <v>1.1000000000000001</v>
      </c>
      <c r="F158" s="40">
        <v>0.1</v>
      </c>
      <c r="G158" s="40">
        <v>7.4</v>
      </c>
      <c r="H158" s="40">
        <v>35.200000000000003</v>
      </c>
      <c r="I158" s="24">
        <v>25</v>
      </c>
      <c r="J158" s="24">
        <v>1.35</v>
      </c>
      <c r="K158" s="24">
        <v>1.83</v>
      </c>
      <c r="L158" s="24">
        <v>0.17</v>
      </c>
      <c r="M158" s="24">
        <v>12.3</v>
      </c>
      <c r="N158" s="24">
        <v>58.7</v>
      </c>
    </row>
    <row r="159" spans="1:14" s="29" customFormat="1" ht="12.75" thickBot="1" x14ac:dyDescent="0.25">
      <c r="A159" s="68" t="s">
        <v>66</v>
      </c>
      <c r="B159" s="78" t="s">
        <v>31</v>
      </c>
      <c r="C159" s="79">
        <v>15</v>
      </c>
      <c r="D159" s="79">
        <v>0.98</v>
      </c>
      <c r="E159" s="79">
        <v>1</v>
      </c>
      <c r="F159" s="79">
        <v>0.2</v>
      </c>
      <c r="G159" s="79">
        <v>5</v>
      </c>
      <c r="H159" s="79">
        <v>25.6</v>
      </c>
      <c r="I159" s="24">
        <v>25</v>
      </c>
      <c r="J159" s="24">
        <v>1.63</v>
      </c>
      <c r="K159" s="24">
        <v>1.7</v>
      </c>
      <c r="L159" s="24">
        <v>0.33</v>
      </c>
      <c r="M159" s="24">
        <v>8.3000000000000007</v>
      </c>
      <c r="N159" s="24">
        <v>42.6</v>
      </c>
    </row>
    <row r="160" spans="1:14" s="29" customFormat="1" ht="12.75" thickBot="1" x14ac:dyDescent="0.25">
      <c r="A160" s="80" t="s">
        <v>59</v>
      </c>
      <c r="B160" s="24" t="s">
        <v>47</v>
      </c>
      <c r="C160" s="39">
        <v>200</v>
      </c>
      <c r="D160" s="39">
        <v>13.33</v>
      </c>
      <c r="E160" s="39">
        <v>3.9</v>
      </c>
      <c r="F160" s="39">
        <v>3.1</v>
      </c>
      <c r="G160" s="39">
        <v>25.16</v>
      </c>
      <c r="H160" s="39">
        <v>145</v>
      </c>
      <c r="I160" s="39">
        <v>200</v>
      </c>
      <c r="J160" s="39">
        <v>13.33</v>
      </c>
      <c r="K160" s="39">
        <v>3.9</v>
      </c>
      <c r="L160" s="39">
        <v>3.1</v>
      </c>
      <c r="M160" s="39">
        <v>25.16</v>
      </c>
      <c r="N160" s="39">
        <v>145</v>
      </c>
    </row>
    <row r="161" spans="1:14" s="29" customFormat="1" ht="12.75" thickBot="1" x14ac:dyDescent="0.25">
      <c r="A161" s="81" t="s">
        <v>17</v>
      </c>
      <c r="B161" s="40" t="s">
        <v>20</v>
      </c>
      <c r="C161" s="40">
        <v>200</v>
      </c>
      <c r="D161" s="39">
        <v>26</v>
      </c>
      <c r="E161" s="40">
        <v>1</v>
      </c>
      <c r="F161" s="40">
        <v>0</v>
      </c>
      <c r="G161" s="40">
        <v>18.2</v>
      </c>
      <c r="H161" s="40">
        <v>76</v>
      </c>
      <c r="I161" s="39"/>
      <c r="J161" s="39"/>
      <c r="K161" s="39"/>
      <c r="L161" s="39"/>
      <c r="M161" s="39"/>
      <c r="N161" s="39"/>
    </row>
    <row r="162" spans="1:14" s="29" customFormat="1" ht="12.75" thickBot="1" x14ac:dyDescent="0.25">
      <c r="A162" s="44"/>
      <c r="B162" s="13" t="s">
        <v>21</v>
      </c>
      <c r="C162" s="10"/>
      <c r="D162" s="8">
        <f>SUM(D157:D161)</f>
        <v>79.44</v>
      </c>
      <c r="E162" s="8">
        <f t="shared" ref="E162:H162" si="21">SUM(E157:E161)</f>
        <v>27.9</v>
      </c>
      <c r="F162" s="8">
        <f t="shared" si="21"/>
        <v>10.4</v>
      </c>
      <c r="G162" s="8">
        <f t="shared" si="21"/>
        <v>73.36</v>
      </c>
      <c r="H162" s="8">
        <f t="shared" si="21"/>
        <v>499.20000000000005</v>
      </c>
      <c r="I162" s="8"/>
      <c r="J162" s="8">
        <f t="shared" ref="J162:M162" si="22">SUM(J157:J161)</f>
        <v>54.63</v>
      </c>
      <c r="K162" s="8">
        <f t="shared" si="22"/>
        <v>28.329999999999995</v>
      </c>
      <c r="L162" s="8">
        <f t="shared" si="22"/>
        <v>10.6</v>
      </c>
      <c r="M162" s="8">
        <f t="shared" si="22"/>
        <v>63.36</v>
      </c>
      <c r="N162" s="8">
        <f>SUM(N157:N161)</f>
        <v>463.70000000000005</v>
      </c>
    </row>
    <row r="163" spans="1:14" s="29" customFormat="1" ht="15.75" thickBot="1" x14ac:dyDescent="0.3">
      <c r="A163" s="140" t="s">
        <v>142</v>
      </c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</row>
    <row r="164" spans="1:14" s="29" customFormat="1" ht="24.75" thickBot="1" x14ac:dyDescent="0.25">
      <c r="A164" s="4" t="s">
        <v>39</v>
      </c>
      <c r="B164" s="46" t="s">
        <v>4</v>
      </c>
      <c r="C164" s="46" t="s">
        <v>5</v>
      </c>
      <c r="D164" s="46" t="s">
        <v>6</v>
      </c>
      <c r="E164" s="126" t="s">
        <v>7</v>
      </c>
      <c r="F164" s="127"/>
      <c r="G164" s="127"/>
      <c r="H164" s="128"/>
      <c r="I164" s="126" t="s">
        <v>8</v>
      </c>
      <c r="J164" s="127"/>
      <c r="K164" s="127"/>
      <c r="L164" s="127"/>
      <c r="M164" s="127"/>
      <c r="N164" s="128"/>
    </row>
    <row r="165" spans="1:14" s="29" customFormat="1" ht="36" x14ac:dyDescent="0.2">
      <c r="A165" s="134"/>
      <c r="B165" s="135"/>
      <c r="C165" s="135"/>
      <c r="D165" s="136"/>
      <c r="E165" s="86" t="s">
        <v>9</v>
      </c>
      <c r="F165" s="86" t="s">
        <v>10</v>
      </c>
      <c r="G165" s="86" t="s">
        <v>11</v>
      </c>
      <c r="H165" s="86" t="s">
        <v>12</v>
      </c>
      <c r="I165" s="86" t="s">
        <v>5</v>
      </c>
      <c r="J165" s="86" t="s">
        <v>6</v>
      </c>
      <c r="K165" s="86" t="s">
        <v>9</v>
      </c>
      <c r="L165" s="86" t="s">
        <v>10</v>
      </c>
      <c r="M165" s="86" t="s">
        <v>11</v>
      </c>
      <c r="N165" s="86" t="s">
        <v>12</v>
      </c>
    </row>
    <row r="166" spans="1:14" s="92" customFormat="1" ht="25.5" x14ac:dyDescent="0.25">
      <c r="A166" s="70" t="s">
        <v>123</v>
      </c>
      <c r="B166" s="87" t="s">
        <v>121</v>
      </c>
      <c r="C166" s="83">
        <v>60</v>
      </c>
      <c r="D166" s="88">
        <v>7.21</v>
      </c>
      <c r="E166" s="83">
        <v>0.8</v>
      </c>
      <c r="F166" s="83">
        <v>5.3</v>
      </c>
      <c r="G166" s="83">
        <v>5.9</v>
      </c>
      <c r="H166" s="83">
        <v>74.7</v>
      </c>
      <c r="I166" s="82">
        <v>60</v>
      </c>
      <c r="J166" s="88">
        <v>7.21</v>
      </c>
      <c r="K166" s="83">
        <v>0.8</v>
      </c>
      <c r="L166" s="83">
        <v>5.3</v>
      </c>
      <c r="M166" s="83">
        <v>5.9</v>
      </c>
      <c r="N166" s="83">
        <v>74.7</v>
      </c>
    </row>
    <row r="167" spans="1:14" s="92" customFormat="1" ht="25.5" x14ac:dyDescent="0.25">
      <c r="A167" s="71" t="s">
        <v>124</v>
      </c>
      <c r="B167" s="72" t="s">
        <v>97</v>
      </c>
      <c r="C167" s="49">
        <v>250</v>
      </c>
      <c r="D167" s="88">
        <v>6.69</v>
      </c>
      <c r="E167" s="49">
        <v>1.98</v>
      </c>
      <c r="F167" s="49">
        <v>2.71</v>
      </c>
      <c r="G167" s="49">
        <v>12.11</v>
      </c>
      <c r="H167" s="49">
        <v>85.75</v>
      </c>
      <c r="I167" s="49">
        <v>250</v>
      </c>
      <c r="J167" s="88">
        <v>6.69</v>
      </c>
      <c r="K167" s="49">
        <v>1.98</v>
      </c>
      <c r="L167" s="49">
        <v>2.71</v>
      </c>
      <c r="M167" s="49">
        <v>12.11</v>
      </c>
      <c r="N167" s="49">
        <v>85.75</v>
      </c>
    </row>
    <row r="168" spans="1:14" s="29" customFormat="1" ht="12.75" x14ac:dyDescent="0.2">
      <c r="A168" s="70" t="s">
        <v>125</v>
      </c>
      <c r="B168" s="70" t="s">
        <v>122</v>
      </c>
      <c r="C168" s="49">
        <v>90</v>
      </c>
      <c r="D168" s="88">
        <v>15.98</v>
      </c>
      <c r="E168" s="49">
        <v>7.56</v>
      </c>
      <c r="F168" s="49">
        <v>6.84</v>
      </c>
      <c r="G168" s="49">
        <v>5.76</v>
      </c>
      <c r="H168" s="49">
        <v>115.56</v>
      </c>
      <c r="I168" s="18">
        <v>100</v>
      </c>
      <c r="J168" s="88">
        <v>17.760000000000002</v>
      </c>
      <c r="K168" s="18">
        <v>8.4</v>
      </c>
      <c r="L168" s="18">
        <v>7.6</v>
      </c>
      <c r="M168" s="18">
        <v>6.4</v>
      </c>
      <c r="N168" s="18">
        <v>128.4</v>
      </c>
    </row>
    <row r="169" spans="1:14" s="29" customFormat="1" ht="12.75" x14ac:dyDescent="0.2">
      <c r="A169" s="71" t="s">
        <v>95</v>
      </c>
      <c r="B169" s="71" t="s">
        <v>90</v>
      </c>
      <c r="C169" s="49">
        <v>50</v>
      </c>
      <c r="D169" s="88">
        <v>4.75</v>
      </c>
      <c r="E169" s="49">
        <v>0.27</v>
      </c>
      <c r="F169" s="49">
        <v>1.84</v>
      </c>
      <c r="G169" s="49">
        <v>2.62</v>
      </c>
      <c r="H169" s="49">
        <v>28.08</v>
      </c>
      <c r="I169" s="18">
        <v>50</v>
      </c>
      <c r="J169" s="88">
        <v>4.75</v>
      </c>
      <c r="K169" s="18">
        <v>0.27</v>
      </c>
      <c r="L169" s="18">
        <v>1.84</v>
      </c>
      <c r="M169" s="18">
        <v>2.62</v>
      </c>
      <c r="N169" s="60">
        <v>28.08</v>
      </c>
    </row>
    <row r="170" spans="1:14" s="29" customFormat="1" ht="25.5" x14ac:dyDescent="0.2">
      <c r="A170" s="70" t="s">
        <v>93</v>
      </c>
      <c r="B170" s="84" t="s">
        <v>89</v>
      </c>
      <c r="C170" s="85">
        <v>150</v>
      </c>
      <c r="D170" s="88">
        <v>11.63</v>
      </c>
      <c r="E170" s="85">
        <v>8.3000000000000007</v>
      </c>
      <c r="F170" s="85">
        <v>6.3</v>
      </c>
      <c r="G170" s="85">
        <v>36</v>
      </c>
      <c r="H170" s="85">
        <v>233.7</v>
      </c>
      <c r="I170" s="85">
        <v>180</v>
      </c>
      <c r="J170" s="88">
        <v>13.96</v>
      </c>
      <c r="K170" s="85">
        <v>9.9600000000000009</v>
      </c>
      <c r="L170" s="85">
        <v>7.56</v>
      </c>
      <c r="M170" s="85">
        <v>43.2</v>
      </c>
      <c r="N170" s="85">
        <v>280.44</v>
      </c>
    </row>
    <row r="171" spans="1:14" s="92" customFormat="1" ht="38.25" x14ac:dyDescent="0.25">
      <c r="A171" s="71" t="s">
        <v>109</v>
      </c>
      <c r="B171" s="72" t="s">
        <v>104</v>
      </c>
      <c r="C171" s="49">
        <v>200</v>
      </c>
      <c r="D171" s="88">
        <v>10.9</v>
      </c>
      <c r="E171" s="49">
        <v>0</v>
      </c>
      <c r="F171" s="49">
        <v>0</v>
      </c>
      <c r="G171" s="49">
        <v>23</v>
      </c>
      <c r="H171" s="49">
        <v>90</v>
      </c>
      <c r="I171" s="49">
        <v>200</v>
      </c>
      <c r="J171" s="88">
        <v>10.9</v>
      </c>
      <c r="K171" s="49">
        <v>0</v>
      </c>
      <c r="L171" s="49">
        <v>0</v>
      </c>
      <c r="M171" s="49">
        <v>23</v>
      </c>
      <c r="N171" s="49">
        <v>90</v>
      </c>
    </row>
    <row r="172" spans="1:14" s="23" customFormat="1" x14ac:dyDescent="0.25">
      <c r="A172" s="16" t="s">
        <v>66</v>
      </c>
      <c r="B172" s="59" t="s">
        <v>32</v>
      </c>
      <c r="C172" s="19">
        <v>20</v>
      </c>
      <c r="D172" s="55">
        <v>1.08</v>
      </c>
      <c r="E172" s="19">
        <v>1.54</v>
      </c>
      <c r="F172" s="19">
        <v>0.6</v>
      </c>
      <c r="G172" s="19">
        <v>10.44</v>
      </c>
      <c r="H172" s="19">
        <v>52.4</v>
      </c>
      <c r="I172" s="19">
        <v>20</v>
      </c>
      <c r="J172" s="55">
        <v>1.08</v>
      </c>
      <c r="K172" s="19">
        <v>1.54</v>
      </c>
      <c r="L172" s="19">
        <v>0.6</v>
      </c>
      <c r="M172" s="19">
        <v>10.44</v>
      </c>
      <c r="N172" s="19">
        <v>52.4</v>
      </c>
    </row>
    <row r="173" spans="1:14" s="23" customFormat="1" ht="26.25" customHeight="1" x14ac:dyDescent="0.25">
      <c r="A173" s="70" t="s">
        <v>66</v>
      </c>
      <c r="B173" s="72" t="s">
        <v>86</v>
      </c>
      <c r="C173" s="49">
        <v>30</v>
      </c>
      <c r="D173" s="54">
        <v>1.97</v>
      </c>
      <c r="E173" s="49">
        <v>1.68</v>
      </c>
      <c r="F173" s="49">
        <v>0.33</v>
      </c>
      <c r="G173" s="49">
        <v>14.82</v>
      </c>
      <c r="H173" s="49">
        <v>68.97</v>
      </c>
      <c r="I173" s="49">
        <v>30</v>
      </c>
      <c r="J173" s="54">
        <v>1.97</v>
      </c>
      <c r="K173" s="49">
        <v>1.68</v>
      </c>
      <c r="L173" s="49">
        <v>0.33</v>
      </c>
      <c r="M173" s="49">
        <v>14.82</v>
      </c>
      <c r="N173" s="49">
        <v>68.97</v>
      </c>
    </row>
    <row r="174" spans="1:14" s="29" customFormat="1" ht="12.75" thickBot="1" x14ac:dyDescent="0.25">
      <c r="A174" s="44"/>
      <c r="B174" s="13" t="s">
        <v>24</v>
      </c>
      <c r="C174" s="13"/>
      <c r="D174" s="10">
        <f t="shared" ref="D174:H174" si="23">SUM(D166:D173)</f>
        <v>60.21</v>
      </c>
      <c r="E174" s="10">
        <f t="shared" si="23"/>
        <v>22.13</v>
      </c>
      <c r="F174" s="10">
        <f t="shared" si="23"/>
        <v>23.92</v>
      </c>
      <c r="G174" s="10">
        <f t="shared" si="23"/>
        <v>110.65</v>
      </c>
      <c r="H174" s="10">
        <f t="shared" si="23"/>
        <v>749.16</v>
      </c>
      <c r="I174" s="13"/>
      <c r="J174" s="10">
        <f t="shared" ref="J174:M174" si="24">SUM(J166:J173)</f>
        <v>64.320000000000007</v>
      </c>
      <c r="K174" s="10">
        <f t="shared" si="24"/>
        <v>24.63</v>
      </c>
      <c r="L174" s="10">
        <f t="shared" si="24"/>
        <v>25.939999999999998</v>
      </c>
      <c r="M174" s="10">
        <f t="shared" si="24"/>
        <v>118.49000000000001</v>
      </c>
      <c r="N174" s="10">
        <f>SUM(N166:N173)</f>
        <v>808.74</v>
      </c>
    </row>
    <row r="175" spans="1:14" s="1" customFormat="1" x14ac:dyDescent="0.25">
      <c r="A175" s="12" t="s">
        <v>25</v>
      </c>
      <c r="B175" s="45"/>
    </row>
    <row r="176" spans="1:14" s="1" customFormat="1" x14ac:dyDescent="0.25">
      <c r="A176" s="12"/>
      <c r="B176" s="45"/>
    </row>
    <row r="177" spans="1:14" s="1" customFormat="1" x14ac:dyDescent="0.25">
      <c r="A177" s="12"/>
      <c r="B177" s="45"/>
    </row>
    <row r="178" spans="1:14" s="1" customFormat="1" x14ac:dyDescent="0.25">
      <c r="A178" s="12"/>
      <c r="B178" s="45"/>
    </row>
    <row r="179" spans="1:14" s="1" customFormat="1" x14ac:dyDescent="0.25">
      <c r="A179" s="12"/>
      <c r="B179" s="45"/>
    </row>
    <row r="180" spans="1:14" s="1" customFormat="1" x14ac:dyDescent="0.25">
      <c r="A180" s="122" t="s">
        <v>0</v>
      </c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</row>
    <row r="181" spans="1:14" s="1" customFormat="1" x14ac:dyDescent="0.25">
      <c r="B181" s="45"/>
      <c r="C181" s="122" t="s">
        <v>1</v>
      </c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</row>
    <row r="182" spans="1:14" s="1" customFormat="1" x14ac:dyDescent="0.25">
      <c r="A182" s="2" t="s">
        <v>2</v>
      </c>
      <c r="B182" s="45"/>
    </row>
    <row r="183" spans="1:14" s="1" customFormat="1" x14ac:dyDescent="0.25">
      <c r="A183" s="124" t="s">
        <v>48</v>
      </c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</row>
    <row r="184" spans="1:14" s="1" customFormat="1" x14ac:dyDescent="0.25">
      <c r="A184" s="124" t="s">
        <v>26</v>
      </c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  <c r="N184" s="124"/>
    </row>
    <row r="185" spans="1:14" s="1" customFormat="1" ht="15.75" thickBot="1" x14ac:dyDescent="0.3">
      <c r="A185" s="125" t="s">
        <v>27</v>
      </c>
      <c r="B185" s="125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</row>
    <row r="186" spans="1:14" s="1" customFormat="1" ht="24.75" thickBot="1" x14ac:dyDescent="0.3">
      <c r="A186" s="4" t="s">
        <v>39</v>
      </c>
      <c r="B186" s="46" t="s">
        <v>4</v>
      </c>
      <c r="C186" s="46" t="s">
        <v>5</v>
      </c>
      <c r="D186" s="46" t="s">
        <v>6</v>
      </c>
      <c r="E186" s="126" t="s">
        <v>7</v>
      </c>
      <c r="F186" s="127"/>
      <c r="G186" s="127"/>
      <c r="H186" s="128"/>
      <c r="I186" s="126" t="s">
        <v>8</v>
      </c>
      <c r="J186" s="127"/>
      <c r="K186" s="127"/>
      <c r="L186" s="127"/>
      <c r="M186" s="127"/>
      <c r="N186" s="128"/>
    </row>
    <row r="187" spans="1:14" s="1" customFormat="1" ht="23.25" thickBot="1" x14ac:dyDescent="0.3">
      <c r="A187" s="116"/>
      <c r="B187" s="117"/>
      <c r="C187" s="117"/>
      <c r="D187" s="118"/>
      <c r="E187" s="6" t="s">
        <v>9</v>
      </c>
      <c r="F187" s="6" t="s">
        <v>10</v>
      </c>
      <c r="G187" s="6" t="s">
        <v>11</v>
      </c>
      <c r="H187" s="7" t="s">
        <v>12</v>
      </c>
      <c r="I187" s="6" t="s">
        <v>5</v>
      </c>
      <c r="J187" s="6" t="s">
        <v>6</v>
      </c>
      <c r="K187" s="6" t="s">
        <v>9</v>
      </c>
      <c r="L187" s="6" t="s">
        <v>10</v>
      </c>
      <c r="M187" s="6" t="s">
        <v>11</v>
      </c>
      <c r="N187" s="7" t="s">
        <v>12</v>
      </c>
    </row>
    <row r="188" spans="1:14" s="23" customFormat="1" ht="15" customHeight="1" thickBot="1" x14ac:dyDescent="0.3">
      <c r="A188" s="89" t="s">
        <v>71</v>
      </c>
      <c r="B188" s="9" t="s">
        <v>52</v>
      </c>
      <c r="C188" s="9">
        <v>200</v>
      </c>
      <c r="D188" s="39">
        <v>17.09</v>
      </c>
      <c r="E188" s="40">
        <v>5.86</v>
      </c>
      <c r="F188" s="40">
        <v>10.59</v>
      </c>
      <c r="G188" s="40">
        <v>41.94</v>
      </c>
      <c r="H188" s="40">
        <v>287</v>
      </c>
      <c r="I188" s="9">
        <v>200</v>
      </c>
      <c r="J188" s="9">
        <v>17.09</v>
      </c>
      <c r="K188" s="9">
        <v>5.86</v>
      </c>
      <c r="L188" s="9">
        <v>10.59</v>
      </c>
      <c r="M188" s="9">
        <v>41.93</v>
      </c>
      <c r="N188" s="9">
        <v>287</v>
      </c>
    </row>
    <row r="189" spans="1:14" s="23" customFormat="1" ht="27.75" customHeight="1" thickBot="1" x14ac:dyDescent="0.3">
      <c r="A189" s="89" t="s">
        <v>72</v>
      </c>
      <c r="B189" s="9" t="s">
        <v>44</v>
      </c>
      <c r="C189" s="9">
        <v>10</v>
      </c>
      <c r="D189" s="9">
        <v>6.5</v>
      </c>
      <c r="E189" s="9">
        <v>2.33</v>
      </c>
      <c r="F189" s="9">
        <v>2.93</v>
      </c>
      <c r="G189" s="9">
        <v>0</v>
      </c>
      <c r="H189" s="9">
        <v>3.83</v>
      </c>
      <c r="I189" s="9">
        <v>10</v>
      </c>
      <c r="J189" s="9">
        <v>6.5</v>
      </c>
      <c r="K189" s="9">
        <v>2.33</v>
      </c>
      <c r="L189" s="9">
        <v>2.93</v>
      </c>
      <c r="M189" s="9">
        <v>0</v>
      </c>
      <c r="N189" s="9">
        <v>3.83</v>
      </c>
    </row>
    <row r="190" spans="1:14" s="23" customFormat="1" ht="15" customHeight="1" x14ac:dyDescent="0.25">
      <c r="A190" s="56" t="s">
        <v>65</v>
      </c>
      <c r="B190" s="36" t="s">
        <v>63</v>
      </c>
      <c r="C190" s="20">
        <v>200</v>
      </c>
      <c r="D190" s="20">
        <v>2.85</v>
      </c>
      <c r="E190" s="20">
        <v>0.3</v>
      </c>
      <c r="F190" s="20">
        <v>0</v>
      </c>
      <c r="G190" s="20">
        <v>6.7</v>
      </c>
      <c r="H190" s="20">
        <v>27.9</v>
      </c>
      <c r="I190" s="20">
        <v>200</v>
      </c>
      <c r="J190" s="20">
        <v>2.85</v>
      </c>
      <c r="K190" s="20">
        <v>0.3</v>
      </c>
      <c r="L190" s="20">
        <v>0</v>
      </c>
      <c r="M190" s="20">
        <v>6.7</v>
      </c>
      <c r="N190" s="20">
        <v>27.9</v>
      </c>
    </row>
    <row r="191" spans="1:14" s="23" customFormat="1" ht="15" customHeight="1" thickBot="1" x14ac:dyDescent="0.3">
      <c r="A191" s="90" t="s">
        <v>66</v>
      </c>
      <c r="B191" s="41" t="s">
        <v>32</v>
      </c>
      <c r="C191" s="38">
        <v>15</v>
      </c>
      <c r="D191" s="38">
        <v>0.81</v>
      </c>
      <c r="E191" s="38">
        <v>1.1000000000000001</v>
      </c>
      <c r="F191" s="38">
        <v>0.1</v>
      </c>
      <c r="G191" s="38">
        <v>7.4</v>
      </c>
      <c r="H191" s="38">
        <v>35.200000000000003</v>
      </c>
      <c r="I191" s="8">
        <v>25</v>
      </c>
      <c r="J191" s="8">
        <v>1.35</v>
      </c>
      <c r="K191" s="8">
        <v>1.83</v>
      </c>
      <c r="L191" s="8">
        <v>0.17</v>
      </c>
      <c r="M191" s="8">
        <v>12.3</v>
      </c>
      <c r="N191" s="8">
        <v>58.7</v>
      </c>
    </row>
    <row r="192" spans="1:14" s="23" customFormat="1" ht="15" customHeight="1" thickBot="1" x14ac:dyDescent="0.3">
      <c r="A192" s="56" t="s">
        <v>66</v>
      </c>
      <c r="B192" s="33" t="s">
        <v>31</v>
      </c>
      <c r="C192" s="49">
        <v>15</v>
      </c>
      <c r="D192" s="49">
        <v>0.98</v>
      </c>
      <c r="E192" s="49">
        <v>1</v>
      </c>
      <c r="F192" s="49">
        <v>0.2</v>
      </c>
      <c r="G192" s="49">
        <v>5</v>
      </c>
      <c r="H192" s="49">
        <v>25.6</v>
      </c>
      <c r="I192" s="8">
        <v>25</v>
      </c>
      <c r="J192" s="8">
        <v>1.63</v>
      </c>
      <c r="K192" s="8">
        <v>1.7</v>
      </c>
      <c r="L192" s="8">
        <v>0.33</v>
      </c>
      <c r="M192" s="8">
        <v>8.3000000000000007</v>
      </c>
      <c r="N192" s="8">
        <v>42.6</v>
      </c>
    </row>
    <row r="193" spans="1:14" s="23" customFormat="1" ht="15" customHeight="1" thickBot="1" x14ac:dyDescent="0.3">
      <c r="A193" s="43"/>
      <c r="B193" s="8" t="s">
        <v>21</v>
      </c>
      <c r="C193" s="9"/>
      <c r="D193" s="9">
        <f t="shared" ref="D193:G193" si="25">SUM(D188:D192)</f>
        <v>28.23</v>
      </c>
      <c r="E193" s="9">
        <f t="shared" si="25"/>
        <v>10.590000000000002</v>
      </c>
      <c r="F193" s="9">
        <f t="shared" si="25"/>
        <v>13.819999999999999</v>
      </c>
      <c r="G193" s="9">
        <f t="shared" si="25"/>
        <v>61.04</v>
      </c>
      <c r="H193" s="9">
        <f>SUM(H188:H192)</f>
        <v>379.53</v>
      </c>
      <c r="I193" s="9">
        <f t="shared" ref="I193:N193" si="26">SUM(I188:I192)</f>
        <v>460</v>
      </c>
      <c r="J193" s="9">
        <f t="shared" si="26"/>
        <v>29.42</v>
      </c>
      <c r="K193" s="9">
        <f t="shared" si="26"/>
        <v>12.020000000000001</v>
      </c>
      <c r="L193" s="9">
        <f t="shared" si="26"/>
        <v>14.02</v>
      </c>
      <c r="M193" s="9">
        <f t="shared" si="26"/>
        <v>69.23</v>
      </c>
      <c r="N193" s="9">
        <f t="shared" si="26"/>
        <v>420.03</v>
      </c>
    </row>
    <row r="194" spans="1:14" s="23" customFormat="1" ht="38.25" customHeight="1" thickBot="1" x14ac:dyDescent="0.3">
      <c r="A194" s="132" t="s">
        <v>141</v>
      </c>
      <c r="B194" s="142"/>
      <c r="C194" s="142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</row>
    <row r="195" spans="1:14" s="23" customFormat="1" ht="24" customHeight="1" thickBot="1" x14ac:dyDescent="0.3">
      <c r="A195" s="24" t="s">
        <v>39</v>
      </c>
      <c r="B195" s="47" t="s">
        <v>4</v>
      </c>
      <c r="C195" s="47" t="s">
        <v>5</v>
      </c>
      <c r="D195" s="47" t="s">
        <v>6</v>
      </c>
      <c r="E195" s="119" t="s">
        <v>7</v>
      </c>
      <c r="F195" s="120"/>
      <c r="G195" s="120"/>
      <c r="H195" s="121"/>
      <c r="I195" s="119" t="s">
        <v>8</v>
      </c>
      <c r="J195" s="120"/>
      <c r="K195" s="120"/>
      <c r="L195" s="120"/>
      <c r="M195" s="120"/>
      <c r="N195" s="121"/>
    </row>
    <row r="196" spans="1:14" s="23" customFormat="1" ht="23.25" customHeight="1" x14ac:dyDescent="0.25">
      <c r="A196" s="143"/>
      <c r="B196" s="144"/>
      <c r="C196" s="144"/>
      <c r="D196" s="145"/>
      <c r="E196" s="51" t="s">
        <v>9</v>
      </c>
      <c r="F196" s="51" t="s">
        <v>10</v>
      </c>
      <c r="G196" s="51" t="s">
        <v>11</v>
      </c>
      <c r="H196" s="52" t="s">
        <v>12</v>
      </c>
      <c r="I196" s="51" t="s">
        <v>5</v>
      </c>
      <c r="J196" s="51" t="s">
        <v>6</v>
      </c>
      <c r="K196" s="51" t="s">
        <v>9</v>
      </c>
      <c r="L196" s="51" t="s">
        <v>10</v>
      </c>
      <c r="M196" s="51" t="s">
        <v>11</v>
      </c>
      <c r="N196" s="52" t="s">
        <v>12</v>
      </c>
    </row>
    <row r="197" spans="1:14" s="23" customFormat="1" x14ac:dyDescent="0.25">
      <c r="A197" s="37" t="s">
        <v>105</v>
      </c>
      <c r="B197" s="37" t="s">
        <v>100</v>
      </c>
      <c r="C197" s="48">
        <v>60</v>
      </c>
      <c r="D197" s="54">
        <v>11.39</v>
      </c>
      <c r="E197" s="48">
        <v>0.6</v>
      </c>
      <c r="F197" s="48">
        <v>5.3</v>
      </c>
      <c r="G197" s="48">
        <v>4.0999999999999996</v>
      </c>
      <c r="H197" s="48">
        <v>67.099999999999994</v>
      </c>
      <c r="I197" s="48">
        <v>60</v>
      </c>
      <c r="J197" s="54">
        <v>11.39</v>
      </c>
      <c r="K197" s="48">
        <v>0.6</v>
      </c>
      <c r="L197" s="48">
        <v>5.3</v>
      </c>
      <c r="M197" s="48">
        <v>4.0999999999999996</v>
      </c>
      <c r="N197" s="48">
        <v>67.099999999999994</v>
      </c>
    </row>
    <row r="198" spans="1:14" s="23" customFormat="1" ht="24" x14ac:dyDescent="0.25">
      <c r="A198" s="37" t="s">
        <v>106</v>
      </c>
      <c r="B198" s="74" t="s">
        <v>101</v>
      </c>
      <c r="C198" s="48">
        <v>250</v>
      </c>
      <c r="D198" s="54">
        <v>8</v>
      </c>
      <c r="E198" s="48">
        <v>6.45</v>
      </c>
      <c r="F198" s="48">
        <v>3.48</v>
      </c>
      <c r="G198" s="48">
        <v>23.13</v>
      </c>
      <c r="H198" s="48">
        <v>149.5</v>
      </c>
      <c r="I198" s="48">
        <v>250</v>
      </c>
      <c r="J198" s="54">
        <v>8</v>
      </c>
      <c r="K198" s="48">
        <v>6.45</v>
      </c>
      <c r="L198" s="48">
        <v>3.48</v>
      </c>
      <c r="M198" s="48">
        <v>23.13</v>
      </c>
      <c r="N198" s="48">
        <v>149.5</v>
      </c>
    </row>
    <row r="199" spans="1:14" s="23" customFormat="1" x14ac:dyDescent="0.25">
      <c r="A199" s="37" t="s">
        <v>64</v>
      </c>
      <c r="B199" s="37" t="s">
        <v>62</v>
      </c>
      <c r="C199" s="48">
        <v>180</v>
      </c>
      <c r="D199" s="54">
        <v>30.96</v>
      </c>
      <c r="E199" s="48">
        <v>16.649999999999999</v>
      </c>
      <c r="F199" s="48">
        <v>6.66</v>
      </c>
      <c r="G199" s="48">
        <v>29.79</v>
      </c>
      <c r="H199" s="48">
        <v>245.79</v>
      </c>
      <c r="I199" s="48">
        <v>230</v>
      </c>
      <c r="J199" s="54">
        <v>39.56</v>
      </c>
      <c r="K199" s="48">
        <v>21.28</v>
      </c>
      <c r="L199" s="48">
        <v>8.51</v>
      </c>
      <c r="M199" s="48">
        <v>38.07</v>
      </c>
      <c r="N199" s="48">
        <v>314.07</v>
      </c>
    </row>
    <row r="200" spans="1:14" s="23" customFormat="1" x14ac:dyDescent="0.25">
      <c r="A200" s="109" t="s">
        <v>115</v>
      </c>
      <c r="B200" s="37" t="s">
        <v>112</v>
      </c>
      <c r="C200" s="48">
        <v>200</v>
      </c>
      <c r="D200" s="54">
        <v>12</v>
      </c>
      <c r="E200" s="48">
        <v>1</v>
      </c>
      <c r="F200" s="48">
        <v>0</v>
      </c>
      <c r="G200" s="48">
        <v>18.2</v>
      </c>
      <c r="H200" s="48">
        <v>76</v>
      </c>
      <c r="I200" s="48">
        <v>200</v>
      </c>
      <c r="J200" s="54">
        <v>12</v>
      </c>
      <c r="K200" s="48">
        <v>1</v>
      </c>
      <c r="L200" s="48">
        <v>0</v>
      </c>
      <c r="M200" s="48">
        <v>18.2</v>
      </c>
      <c r="N200" s="48">
        <v>76</v>
      </c>
    </row>
    <row r="201" spans="1:14" s="23" customFormat="1" x14ac:dyDescent="0.25">
      <c r="A201" s="70" t="s">
        <v>66</v>
      </c>
      <c r="B201" s="74" t="s">
        <v>32</v>
      </c>
      <c r="C201" s="48">
        <v>20</v>
      </c>
      <c r="D201" s="54">
        <v>1.08</v>
      </c>
      <c r="E201" s="48">
        <v>1.54</v>
      </c>
      <c r="F201" s="48">
        <v>0.6</v>
      </c>
      <c r="G201" s="48">
        <v>10.44</v>
      </c>
      <c r="H201" s="48">
        <v>52.4</v>
      </c>
      <c r="I201" s="48">
        <v>20</v>
      </c>
      <c r="J201" s="48">
        <v>1.08</v>
      </c>
      <c r="K201" s="48">
        <v>1.54</v>
      </c>
      <c r="L201" s="48">
        <v>0.6</v>
      </c>
      <c r="M201" s="48">
        <v>10.44</v>
      </c>
      <c r="N201" s="48">
        <v>52.4</v>
      </c>
    </row>
    <row r="202" spans="1:14" s="23" customFormat="1" ht="26.25" customHeight="1" x14ac:dyDescent="0.25">
      <c r="A202" s="70" t="s">
        <v>66</v>
      </c>
      <c r="B202" s="72" t="s">
        <v>86</v>
      </c>
      <c r="C202" s="49">
        <v>30</v>
      </c>
      <c r="D202" s="54">
        <v>1.97</v>
      </c>
      <c r="E202" s="49">
        <v>1.68</v>
      </c>
      <c r="F202" s="49">
        <v>0.33</v>
      </c>
      <c r="G202" s="49">
        <v>14.82</v>
      </c>
      <c r="H202" s="49">
        <v>68.97</v>
      </c>
      <c r="I202" s="49">
        <v>30</v>
      </c>
      <c r="J202" s="49">
        <v>1.97</v>
      </c>
      <c r="K202" s="49">
        <v>1.68</v>
      </c>
      <c r="L202" s="49">
        <v>0.33</v>
      </c>
      <c r="M202" s="49">
        <v>14.82</v>
      </c>
      <c r="N202" s="49">
        <v>68.97</v>
      </c>
    </row>
    <row r="203" spans="1:14" s="23" customFormat="1" ht="15" customHeight="1" thickBot="1" x14ac:dyDescent="0.3">
      <c r="A203" s="43"/>
      <c r="B203" s="8"/>
      <c r="C203" s="8"/>
      <c r="D203" s="8">
        <f t="shared" ref="D203:H203" si="27">SUM(D197:D202)</f>
        <v>65.400000000000006</v>
      </c>
      <c r="E203" s="8">
        <f t="shared" si="27"/>
        <v>27.919999999999998</v>
      </c>
      <c r="F203" s="8">
        <f t="shared" si="27"/>
        <v>16.369999999999997</v>
      </c>
      <c r="G203" s="8">
        <f t="shared" si="27"/>
        <v>100.47999999999999</v>
      </c>
      <c r="H203" s="8">
        <f t="shared" si="27"/>
        <v>659.76</v>
      </c>
      <c r="I203" s="8"/>
      <c r="J203" s="8">
        <f t="shared" ref="J203:M203" si="28">SUM(J197:J202)</f>
        <v>74</v>
      </c>
      <c r="K203" s="8">
        <f t="shared" si="28"/>
        <v>32.550000000000004</v>
      </c>
      <c r="L203" s="8">
        <f t="shared" si="28"/>
        <v>18.22</v>
      </c>
      <c r="M203" s="8">
        <f t="shared" si="28"/>
        <v>108.75999999999999</v>
      </c>
      <c r="N203" s="8">
        <f>SUM(N197:N202)</f>
        <v>728.04</v>
      </c>
    </row>
    <row r="204" spans="1:14" s="1" customFormat="1" x14ac:dyDescent="0.25">
      <c r="A204" s="11"/>
      <c r="B204" s="45"/>
    </row>
    <row r="205" spans="1:14" s="1" customFormat="1" x14ac:dyDescent="0.25">
      <c r="A205" s="12" t="s">
        <v>34</v>
      </c>
      <c r="B205" s="45"/>
    </row>
    <row r="206" spans="1:14" s="1" customFormat="1" x14ac:dyDescent="0.25">
      <c r="B206" s="45"/>
    </row>
    <row r="207" spans="1:14" s="1" customFormat="1" x14ac:dyDescent="0.25">
      <c r="A207" s="122" t="s">
        <v>0</v>
      </c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</row>
    <row r="208" spans="1:14" s="1" customFormat="1" x14ac:dyDescent="0.25">
      <c r="B208" s="45"/>
      <c r="C208" s="122" t="s">
        <v>1</v>
      </c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</row>
    <row r="209" spans="1:14" s="1" customFormat="1" x14ac:dyDescent="0.25">
      <c r="A209" s="2" t="s">
        <v>2</v>
      </c>
      <c r="B209" s="45"/>
    </row>
    <row r="210" spans="1:14" s="1" customFormat="1" x14ac:dyDescent="0.25">
      <c r="A210" s="124" t="s">
        <v>51</v>
      </c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</row>
    <row r="211" spans="1:14" s="1" customFormat="1" x14ac:dyDescent="0.25">
      <c r="A211" s="124" t="s">
        <v>26</v>
      </c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</row>
    <row r="212" spans="1:14" s="1" customFormat="1" ht="15.75" thickBot="1" x14ac:dyDescent="0.3">
      <c r="A212" s="125" t="s">
        <v>27</v>
      </c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</row>
    <row r="213" spans="1:14" s="1" customFormat="1" ht="24.75" thickBot="1" x14ac:dyDescent="0.3">
      <c r="A213" s="4" t="s">
        <v>39</v>
      </c>
      <c r="B213" s="46" t="s">
        <v>4</v>
      </c>
      <c r="C213" s="46" t="s">
        <v>5</v>
      </c>
      <c r="D213" s="46" t="s">
        <v>6</v>
      </c>
      <c r="E213" s="126" t="s">
        <v>7</v>
      </c>
      <c r="F213" s="127"/>
      <c r="G213" s="127"/>
      <c r="H213" s="128"/>
      <c r="I213" s="126" t="s">
        <v>8</v>
      </c>
      <c r="J213" s="127"/>
      <c r="K213" s="127"/>
      <c r="L213" s="127"/>
      <c r="M213" s="127"/>
      <c r="N213" s="128"/>
    </row>
    <row r="214" spans="1:14" s="1" customFormat="1" ht="23.25" thickBot="1" x14ac:dyDescent="0.3">
      <c r="A214" s="116"/>
      <c r="B214" s="117"/>
      <c r="C214" s="117"/>
      <c r="D214" s="118"/>
      <c r="E214" s="6" t="s">
        <v>9</v>
      </c>
      <c r="F214" s="6" t="s">
        <v>10</v>
      </c>
      <c r="G214" s="6" t="s">
        <v>11</v>
      </c>
      <c r="H214" s="7" t="s">
        <v>12</v>
      </c>
      <c r="I214" s="6" t="s">
        <v>5</v>
      </c>
      <c r="J214" s="6" t="s">
        <v>6</v>
      </c>
      <c r="K214" s="6" t="s">
        <v>9</v>
      </c>
      <c r="L214" s="6" t="s">
        <v>10</v>
      </c>
      <c r="M214" s="6" t="s">
        <v>11</v>
      </c>
      <c r="N214" s="7" t="s">
        <v>12</v>
      </c>
    </row>
    <row r="215" spans="1:14" s="23" customFormat="1" ht="15.75" thickBot="1" x14ac:dyDescent="0.3">
      <c r="A215" s="24" t="s">
        <v>73</v>
      </c>
      <c r="B215" s="39" t="s">
        <v>49</v>
      </c>
      <c r="C215" s="39">
        <v>90</v>
      </c>
      <c r="D215" s="39">
        <v>26.35</v>
      </c>
      <c r="E215" s="39">
        <v>19.940000000000001</v>
      </c>
      <c r="F215" s="39">
        <v>23.2</v>
      </c>
      <c r="G215" s="39">
        <v>7.1999999999999995E-2</v>
      </c>
      <c r="H215" s="39">
        <v>289.8</v>
      </c>
      <c r="I215" s="24">
        <v>100</v>
      </c>
      <c r="J215" s="39">
        <v>30.28</v>
      </c>
      <c r="K215" s="39">
        <v>22.16</v>
      </c>
      <c r="L215" s="39">
        <v>25.78</v>
      </c>
      <c r="M215" s="39">
        <v>0.08</v>
      </c>
      <c r="N215" s="9">
        <v>322</v>
      </c>
    </row>
    <row r="216" spans="1:14" s="91" customFormat="1" ht="15" customHeight="1" thickBot="1" x14ac:dyDescent="0.3">
      <c r="A216" s="24" t="s">
        <v>74</v>
      </c>
      <c r="B216" s="24" t="s">
        <v>50</v>
      </c>
      <c r="C216" s="24">
        <v>200</v>
      </c>
      <c r="D216" s="24">
        <v>18.25</v>
      </c>
      <c r="E216" s="24">
        <v>8.57</v>
      </c>
      <c r="F216" s="24">
        <v>8.14</v>
      </c>
      <c r="G216" s="24">
        <v>38.619999999999997</v>
      </c>
      <c r="H216" s="24">
        <v>261.77999999999997</v>
      </c>
      <c r="I216" s="24">
        <v>200</v>
      </c>
      <c r="J216" s="24">
        <v>18.25</v>
      </c>
      <c r="K216" s="24">
        <v>8.57</v>
      </c>
      <c r="L216" s="24">
        <v>8.14</v>
      </c>
      <c r="M216" s="24">
        <v>38.619999999999997</v>
      </c>
      <c r="N216" s="8">
        <v>261.77999999999997</v>
      </c>
    </row>
    <row r="217" spans="1:14" s="91" customFormat="1" ht="15" customHeight="1" thickBot="1" x14ac:dyDescent="0.3">
      <c r="A217" s="93" t="s">
        <v>68</v>
      </c>
      <c r="B217" s="94" t="s">
        <v>37</v>
      </c>
      <c r="C217" s="95">
        <v>200</v>
      </c>
      <c r="D217" s="24">
        <v>11.44</v>
      </c>
      <c r="E217" s="24">
        <v>3.8</v>
      </c>
      <c r="F217" s="24">
        <v>2.9</v>
      </c>
      <c r="G217" s="24">
        <v>11.3</v>
      </c>
      <c r="H217" s="24">
        <v>86</v>
      </c>
      <c r="I217" s="95">
        <v>200</v>
      </c>
      <c r="J217" s="24">
        <v>11.44</v>
      </c>
      <c r="K217" s="24">
        <v>3.8</v>
      </c>
      <c r="L217" s="24">
        <v>2.9</v>
      </c>
      <c r="M217" s="24">
        <v>11.3</v>
      </c>
      <c r="N217" s="8">
        <v>86</v>
      </c>
    </row>
    <row r="218" spans="1:14" s="23" customFormat="1" ht="15.75" thickBot="1" x14ac:dyDescent="0.3">
      <c r="A218" s="62" t="s">
        <v>66</v>
      </c>
      <c r="B218" s="96" t="s">
        <v>32</v>
      </c>
      <c r="C218" s="96">
        <v>15</v>
      </c>
      <c r="D218" s="96">
        <v>0.81</v>
      </c>
      <c r="E218" s="96">
        <v>1.1000000000000001</v>
      </c>
      <c r="F218" s="96">
        <v>0.1</v>
      </c>
      <c r="G218" s="96">
        <v>7.4</v>
      </c>
      <c r="H218" s="96">
        <v>35.200000000000003</v>
      </c>
      <c r="I218" s="24">
        <v>25</v>
      </c>
      <c r="J218" s="24">
        <v>1.35</v>
      </c>
      <c r="K218" s="24">
        <v>1.83</v>
      </c>
      <c r="L218" s="24">
        <v>0.17</v>
      </c>
      <c r="M218" s="24">
        <v>12.3</v>
      </c>
      <c r="N218" s="8">
        <v>58.7</v>
      </c>
    </row>
    <row r="219" spans="1:14" s="23" customFormat="1" ht="15.75" thickBot="1" x14ac:dyDescent="0.3">
      <c r="A219" s="62" t="s">
        <v>66</v>
      </c>
      <c r="B219" s="78" t="s">
        <v>31</v>
      </c>
      <c r="C219" s="63">
        <v>15</v>
      </c>
      <c r="D219" s="63">
        <v>0.98</v>
      </c>
      <c r="E219" s="63">
        <v>1</v>
      </c>
      <c r="F219" s="63">
        <v>0.2</v>
      </c>
      <c r="G219" s="63">
        <v>5</v>
      </c>
      <c r="H219" s="63">
        <v>25.6</v>
      </c>
      <c r="I219" s="39">
        <v>25</v>
      </c>
      <c r="J219" s="24">
        <v>1.63</v>
      </c>
      <c r="K219" s="24">
        <v>1.7</v>
      </c>
      <c r="L219" s="24">
        <v>0.33</v>
      </c>
      <c r="M219" s="24">
        <v>8.3000000000000007</v>
      </c>
      <c r="N219" s="8">
        <v>42.6</v>
      </c>
    </row>
    <row r="220" spans="1:14" s="23" customFormat="1" ht="15.75" thickBot="1" x14ac:dyDescent="0.3">
      <c r="A220" s="24"/>
      <c r="B220" s="24" t="s">
        <v>21</v>
      </c>
      <c r="C220" s="39"/>
      <c r="D220" s="39">
        <f t="shared" ref="D220:H220" si="29">SUM(D215:D219)</f>
        <v>57.83</v>
      </c>
      <c r="E220" s="39">
        <f t="shared" si="29"/>
        <v>34.410000000000004</v>
      </c>
      <c r="F220" s="39">
        <f t="shared" si="29"/>
        <v>34.540000000000006</v>
      </c>
      <c r="G220" s="39">
        <f t="shared" si="29"/>
        <v>62.392000000000003</v>
      </c>
      <c r="H220" s="39">
        <f t="shared" si="29"/>
        <v>698.38</v>
      </c>
      <c r="I220" s="97"/>
      <c r="J220" s="39">
        <f t="shared" ref="J220:M220" si="30">SUM(J215:J219)</f>
        <v>62.95</v>
      </c>
      <c r="K220" s="39">
        <f t="shared" si="30"/>
        <v>38.06</v>
      </c>
      <c r="L220" s="39">
        <f t="shared" si="30"/>
        <v>37.32</v>
      </c>
      <c r="M220" s="39">
        <f t="shared" si="30"/>
        <v>70.599999999999994</v>
      </c>
      <c r="N220" s="9">
        <f>SUM(N215:N219)</f>
        <v>771.08</v>
      </c>
    </row>
    <row r="221" spans="1:14" s="23" customFormat="1" ht="15.75" thickBot="1" x14ac:dyDescent="0.3">
      <c r="A221" s="132" t="s">
        <v>141</v>
      </c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</row>
    <row r="222" spans="1:14" s="23" customFormat="1" ht="24.75" thickBot="1" x14ac:dyDescent="0.3">
      <c r="A222" s="24" t="s">
        <v>39</v>
      </c>
      <c r="B222" s="47" t="s">
        <v>4</v>
      </c>
      <c r="C222" s="47" t="s">
        <v>5</v>
      </c>
      <c r="D222" s="47" t="s">
        <v>6</v>
      </c>
      <c r="E222" s="119" t="s">
        <v>7</v>
      </c>
      <c r="F222" s="120"/>
      <c r="G222" s="120"/>
      <c r="H222" s="121"/>
      <c r="I222" s="119" t="s">
        <v>8</v>
      </c>
      <c r="J222" s="120"/>
      <c r="K222" s="120"/>
      <c r="L222" s="120"/>
      <c r="M222" s="120"/>
      <c r="N222" s="121"/>
    </row>
    <row r="223" spans="1:14" s="23" customFormat="1" ht="25.5" customHeight="1" thickBot="1" x14ac:dyDescent="0.3">
      <c r="A223" s="129"/>
      <c r="B223" s="130"/>
      <c r="C223" s="130"/>
      <c r="D223" s="131"/>
      <c r="E223" s="26" t="s">
        <v>9</v>
      </c>
      <c r="F223" s="26" t="s">
        <v>10</v>
      </c>
      <c r="G223" s="26" t="s">
        <v>11</v>
      </c>
      <c r="H223" s="27" t="s">
        <v>12</v>
      </c>
      <c r="I223" s="26" t="s">
        <v>5</v>
      </c>
      <c r="J223" s="26" t="s">
        <v>6</v>
      </c>
      <c r="K223" s="26" t="s">
        <v>9</v>
      </c>
      <c r="L223" s="26" t="s">
        <v>10</v>
      </c>
      <c r="M223" s="26" t="s">
        <v>11</v>
      </c>
      <c r="N223" s="27" t="s">
        <v>12</v>
      </c>
    </row>
    <row r="224" spans="1:14" s="23" customFormat="1" x14ac:dyDescent="0.25">
      <c r="A224" s="42" t="s">
        <v>81</v>
      </c>
      <c r="B224" s="37" t="s">
        <v>82</v>
      </c>
      <c r="C224" s="48">
        <v>60</v>
      </c>
      <c r="D224" s="54">
        <v>5.24</v>
      </c>
      <c r="E224" s="48">
        <v>0.78</v>
      </c>
      <c r="F224" s="48">
        <v>2.2999999999999998</v>
      </c>
      <c r="G224" s="48">
        <v>4.59</v>
      </c>
      <c r="H224" s="48">
        <v>42.99</v>
      </c>
      <c r="I224" s="48">
        <v>60</v>
      </c>
      <c r="J224" s="54">
        <v>5.24</v>
      </c>
      <c r="K224" s="48">
        <v>0.78</v>
      </c>
      <c r="L224" s="48">
        <v>2.2999999999999998</v>
      </c>
      <c r="M224" s="48">
        <v>4.59</v>
      </c>
      <c r="N224" s="48">
        <v>42.99</v>
      </c>
    </row>
    <row r="225" spans="1:14" s="23" customFormat="1" ht="24" x14ac:dyDescent="0.25">
      <c r="A225" s="37" t="s">
        <v>128</v>
      </c>
      <c r="B225" s="74" t="s">
        <v>126</v>
      </c>
      <c r="C225" s="48">
        <v>200</v>
      </c>
      <c r="D225" s="54">
        <v>9.61</v>
      </c>
      <c r="E225" s="48">
        <v>4.7</v>
      </c>
      <c r="F225" s="48">
        <v>5.66</v>
      </c>
      <c r="G225" s="48">
        <v>10.119999999999999</v>
      </c>
      <c r="H225" s="48">
        <v>110.36</v>
      </c>
      <c r="I225" s="48">
        <v>250</v>
      </c>
      <c r="J225" s="54">
        <v>9.61</v>
      </c>
      <c r="K225" s="48">
        <v>5.87</v>
      </c>
      <c r="L225" s="48">
        <v>7.07</v>
      </c>
      <c r="M225" s="48">
        <v>12.56</v>
      </c>
      <c r="N225" s="48">
        <v>137.94999999999999</v>
      </c>
    </row>
    <row r="226" spans="1:14" s="23" customFormat="1" x14ac:dyDescent="0.25">
      <c r="A226" s="42" t="s">
        <v>129</v>
      </c>
      <c r="B226" s="37" t="s">
        <v>127</v>
      </c>
      <c r="C226" s="48">
        <v>90</v>
      </c>
      <c r="D226" s="54">
        <v>23.13</v>
      </c>
      <c r="E226" s="48">
        <v>7.44</v>
      </c>
      <c r="F226" s="48">
        <v>8.92</v>
      </c>
      <c r="G226" s="48">
        <v>13.03</v>
      </c>
      <c r="H226" s="48">
        <v>168.92</v>
      </c>
      <c r="I226" s="48">
        <v>100</v>
      </c>
      <c r="J226" s="54">
        <v>25.7</v>
      </c>
      <c r="K226" s="48">
        <v>8.27</v>
      </c>
      <c r="L226" s="48">
        <v>9.91</v>
      </c>
      <c r="M226" s="48">
        <v>17.47</v>
      </c>
      <c r="N226" s="48">
        <v>187.69</v>
      </c>
    </row>
    <row r="227" spans="1:14" s="23" customFormat="1" x14ac:dyDescent="0.25">
      <c r="A227" s="109" t="s">
        <v>108</v>
      </c>
      <c r="B227" s="37" t="s">
        <v>103</v>
      </c>
      <c r="C227" s="48">
        <v>150</v>
      </c>
      <c r="D227" s="54">
        <v>14.2</v>
      </c>
      <c r="E227" s="48">
        <v>2.85</v>
      </c>
      <c r="F227" s="48">
        <v>4.32</v>
      </c>
      <c r="G227" s="48">
        <v>23</v>
      </c>
      <c r="H227" s="48">
        <v>142.35</v>
      </c>
      <c r="I227" s="48">
        <v>180</v>
      </c>
      <c r="J227" s="54">
        <v>17.04</v>
      </c>
      <c r="K227" s="48">
        <v>3.42</v>
      </c>
      <c r="L227" s="48">
        <v>5.18</v>
      </c>
      <c r="M227" s="48">
        <v>27.6</v>
      </c>
      <c r="N227" s="48">
        <v>170.82</v>
      </c>
    </row>
    <row r="228" spans="1:14" s="23" customFormat="1" x14ac:dyDescent="0.25">
      <c r="A228" s="42" t="s">
        <v>95</v>
      </c>
      <c r="B228" s="42" t="s">
        <v>90</v>
      </c>
      <c r="C228" s="48">
        <v>50</v>
      </c>
      <c r="D228" s="54">
        <v>3.3</v>
      </c>
      <c r="E228" s="48">
        <v>0.27</v>
      </c>
      <c r="F228" s="48">
        <v>1.84</v>
      </c>
      <c r="G228" s="48">
        <v>2.62</v>
      </c>
      <c r="H228" s="48">
        <v>28.08</v>
      </c>
      <c r="I228" s="48">
        <v>50</v>
      </c>
      <c r="J228" s="54">
        <v>3.3</v>
      </c>
      <c r="K228" s="48">
        <v>0.27</v>
      </c>
      <c r="L228" s="48">
        <v>1.84</v>
      </c>
      <c r="M228" s="48">
        <v>2.62</v>
      </c>
      <c r="N228" s="48">
        <v>28.08</v>
      </c>
    </row>
    <row r="229" spans="1:14" s="23" customFormat="1" x14ac:dyDescent="0.25">
      <c r="A229" s="37" t="s">
        <v>96</v>
      </c>
      <c r="B229" s="77" t="s">
        <v>91</v>
      </c>
      <c r="C229" s="75">
        <v>200</v>
      </c>
      <c r="D229" s="54">
        <v>3.67</v>
      </c>
      <c r="E229" s="75">
        <v>0.5</v>
      </c>
      <c r="F229" s="75">
        <v>0</v>
      </c>
      <c r="G229" s="75">
        <v>19.079999999999998</v>
      </c>
      <c r="H229" s="75">
        <v>81</v>
      </c>
      <c r="I229" s="75">
        <v>200</v>
      </c>
      <c r="J229" s="54">
        <v>3.67</v>
      </c>
      <c r="K229" s="75">
        <v>0.5</v>
      </c>
      <c r="L229" s="75">
        <v>0</v>
      </c>
      <c r="M229" s="75">
        <v>19.079999999999998</v>
      </c>
      <c r="N229" s="75">
        <v>81</v>
      </c>
    </row>
    <row r="230" spans="1:14" s="23" customFormat="1" x14ac:dyDescent="0.25">
      <c r="A230" s="70" t="s">
        <v>66</v>
      </c>
      <c r="B230" s="74" t="s">
        <v>32</v>
      </c>
      <c r="C230" s="48">
        <v>20</v>
      </c>
      <c r="D230" s="54">
        <v>1.08</v>
      </c>
      <c r="E230" s="48">
        <v>1.54</v>
      </c>
      <c r="F230" s="48">
        <v>0.6</v>
      </c>
      <c r="G230" s="48">
        <v>10.44</v>
      </c>
      <c r="H230" s="48">
        <v>52.4</v>
      </c>
      <c r="I230" s="48">
        <v>20</v>
      </c>
      <c r="J230" s="54">
        <v>1.08</v>
      </c>
      <c r="K230" s="48">
        <v>1.54</v>
      </c>
      <c r="L230" s="48">
        <v>0.6</v>
      </c>
      <c r="M230" s="48">
        <v>10.44</v>
      </c>
      <c r="N230" s="48">
        <v>52.4</v>
      </c>
    </row>
    <row r="231" spans="1:14" s="23" customFormat="1" ht="26.25" customHeight="1" x14ac:dyDescent="0.25">
      <c r="A231" s="70" t="s">
        <v>66</v>
      </c>
      <c r="B231" s="72" t="s">
        <v>86</v>
      </c>
      <c r="C231" s="49">
        <v>30</v>
      </c>
      <c r="D231" s="54">
        <v>1.97</v>
      </c>
      <c r="E231" s="49">
        <v>1.68</v>
      </c>
      <c r="F231" s="49">
        <v>0.33</v>
      </c>
      <c r="G231" s="49">
        <v>14.82</v>
      </c>
      <c r="H231" s="49">
        <v>68.97</v>
      </c>
      <c r="I231" s="49">
        <v>30</v>
      </c>
      <c r="J231" s="54">
        <v>1.97</v>
      </c>
      <c r="K231" s="49">
        <v>1.68</v>
      </c>
      <c r="L231" s="49">
        <v>0.33</v>
      </c>
      <c r="M231" s="49">
        <v>14.82</v>
      </c>
      <c r="N231" s="49">
        <v>68.97</v>
      </c>
    </row>
    <row r="232" spans="1:14" s="23" customFormat="1" ht="15.75" thickBot="1" x14ac:dyDescent="0.3">
      <c r="A232" s="43"/>
      <c r="B232" s="8" t="s">
        <v>24</v>
      </c>
      <c r="C232" s="8"/>
      <c r="D232" s="9">
        <f t="shared" ref="D232:H232" si="31">SUM(D224:D231)</f>
        <v>62.199999999999989</v>
      </c>
      <c r="E232" s="9">
        <f t="shared" si="31"/>
        <v>19.760000000000002</v>
      </c>
      <c r="F232" s="9">
        <f t="shared" si="31"/>
        <v>23.97</v>
      </c>
      <c r="G232" s="9">
        <f t="shared" si="31"/>
        <v>97.699999999999989</v>
      </c>
      <c r="H232" s="9">
        <f t="shared" si="31"/>
        <v>695.07</v>
      </c>
      <c r="I232" s="8"/>
      <c r="J232" s="9">
        <f t="shared" ref="J232:M232" si="32">SUM(J224:J231)</f>
        <v>67.609999999999985</v>
      </c>
      <c r="K232" s="9">
        <f t="shared" si="32"/>
        <v>22.33</v>
      </c>
      <c r="L232" s="9">
        <f t="shared" si="32"/>
        <v>27.23</v>
      </c>
      <c r="M232" s="9">
        <f t="shared" si="32"/>
        <v>109.18</v>
      </c>
      <c r="N232" s="9">
        <f>SUM(N224:N231)</f>
        <v>769.90000000000009</v>
      </c>
    </row>
    <row r="233" spans="1:14" s="1" customFormat="1" x14ac:dyDescent="0.25">
      <c r="A233" s="11"/>
      <c r="B233" s="45"/>
    </row>
    <row r="234" spans="1:14" s="1" customFormat="1" x14ac:dyDescent="0.25">
      <c r="A234" s="12" t="s">
        <v>34</v>
      </c>
      <c r="B234" s="45"/>
    </row>
    <row r="235" spans="1:14" s="1" customFormat="1" x14ac:dyDescent="0.25">
      <c r="A235" s="122" t="s">
        <v>0</v>
      </c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</row>
    <row r="236" spans="1:14" s="1" customFormat="1" x14ac:dyDescent="0.25">
      <c r="B236" s="45"/>
      <c r="C236" s="122" t="s">
        <v>1</v>
      </c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</row>
    <row r="237" spans="1:14" s="1" customFormat="1" x14ac:dyDescent="0.25">
      <c r="A237" s="2" t="s">
        <v>2</v>
      </c>
      <c r="B237" s="45"/>
    </row>
    <row r="238" spans="1:14" s="1" customFormat="1" x14ac:dyDescent="0.25">
      <c r="A238" s="124" t="s">
        <v>53</v>
      </c>
      <c r="B238" s="124"/>
      <c r="C238" s="124"/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  <c r="N238" s="124"/>
    </row>
    <row r="239" spans="1:14" s="1" customFormat="1" x14ac:dyDescent="0.25">
      <c r="A239" s="124" t="s">
        <v>26</v>
      </c>
      <c r="B239" s="124"/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4"/>
      <c r="N239" s="124"/>
    </row>
    <row r="240" spans="1:14" s="1" customFormat="1" ht="15.75" thickBot="1" x14ac:dyDescent="0.3">
      <c r="A240" s="125" t="s">
        <v>27</v>
      </c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</row>
    <row r="241" spans="1:14" s="1" customFormat="1" ht="24.75" thickBot="1" x14ac:dyDescent="0.3">
      <c r="A241" s="4" t="s">
        <v>39</v>
      </c>
      <c r="B241" s="46" t="s">
        <v>4</v>
      </c>
      <c r="C241" s="46" t="s">
        <v>5</v>
      </c>
      <c r="D241" s="46" t="s">
        <v>6</v>
      </c>
      <c r="E241" s="126" t="s">
        <v>7</v>
      </c>
      <c r="F241" s="127"/>
      <c r="G241" s="127"/>
      <c r="H241" s="128"/>
      <c r="I241" s="126" t="s">
        <v>8</v>
      </c>
      <c r="J241" s="127"/>
      <c r="K241" s="127"/>
      <c r="L241" s="127"/>
      <c r="M241" s="127"/>
      <c r="N241" s="128"/>
    </row>
    <row r="242" spans="1:14" s="1" customFormat="1" ht="23.25" thickBot="1" x14ac:dyDescent="0.3">
      <c r="A242" s="116"/>
      <c r="B242" s="117"/>
      <c r="C242" s="117"/>
      <c r="D242" s="118"/>
      <c r="E242" s="6" t="s">
        <v>9</v>
      </c>
      <c r="F242" s="6" t="s">
        <v>10</v>
      </c>
      <c r="G242" s="6" t="s">
        <v>11</v>
      </c>
      <c r="H242" s="7" t="s">
        <v>12</v>
      </c>
      <c r="I242" s="6" t="s">
        <v>5</v>
      </c>
      <c r="J242" s="6" t="s">
        <v>6</v>
      </c>
      <c r="K242" s="6" t="s">
        <v>9</v>
      </c>
      <c r="L242" s="6" t="s">
        <v>10</v>
      </c>
      <c r="M242" s="6" t="s">
        <v>11</v>
      </c>
      <c r="N242" s="7" t="s">
        <v>12</v>
      </c>
    </row>
    <row r="243" spans="1:14" s="1" customFormat="1" ht="27" thickBot="1" x14ac:dyDescent="0.3">
      <c r="A243" s="98" t="s">
        <v>76</v>
      </c>
      <c r="B243" s="100" t="s">
        <v>75</v>
      </c>
      <c r="C243" s="24">
        <v>200</v>
      </c>
      <c r="D243" s="24">
        <v>17.93</v>
      </c>
      <c r="E243" s="101">
        <v>8.4</v>
      </c>
      <c r="F243" s="102">
        <v>10.130000000000001</v>
      </c>
      <c r="G243" s="101">
        <v>37.6</v>
      </c>
      <c r="H243" s="101">
        <v>274.89999999999998</v>
      </c>
      <c r="I243" s="24">
        <v>200</v>
      </c>
      <c r="J243" s="24">
        <v>17.93</v>
      </c>
      <c r="K243" s="101">
        <v>8.4</v>
      </c>
      <c r="L243" s="102">
        <v>10.130000000000001</v>
      </c>
      <c r="M243" s="101">
        <v>37.6</v>
      </c>
      <c r="N243" s="101">
        <v>274.89999999999998</v>
      </c>
    </row>
    <row r="244" spans="1:14" s="1" customFormat="1" ht="24.75" customHeight="1" thickBot="1" x14ac:dyDescent="0.3">
      <c r="A244" s="99" t="s">
        <v>60</v>
      </c>
      <c r="B244" s="24" t="s">
        <v>30</v>
      </c>
      <c r="C244" s="24">
        <v>8</v>
      </c>
      <c r="D244" s="24">
        <v>6.4</v>
      </c>
      <c r="E244" s="24">
        <v>0.08</v>
      </c>
      <c r="F244" s="24">
        <v>5.76</v>
      </c>
      <c r="G244" s="24">
        <v>0.08</v>
      </c>
      <c r="H244" s="24">
        <v>52.88</v>
      </c>
      <c r="I244" s="39"/>
      <c r="J244" s="39"/>
      <c r="K244" s="39"/>
      <c r="L244" s="39"/>
      <c r="M244" s="39"/>
      <c r="N244" s="39"/>
    </row>
    <row r="245" spans="1:14" s="1" customFormat="1" ht="15.75" thickBot="1" x14ac:dyDescent="0.3">
      <c r="A245" s="103" t="s">
        <v>66</v>
      </c>
      <c r="B245" s="96" t="s">
        <v>32</v>
      </c>
      <c r="C245" s="96">
        <v>15</v>
      </c>
      <c r="D245" s="96">
        <v>0.81</v>
      </c>
      <c r="E245" s="96">
        <v>1.1000000000000001</v>
      </c>
      <c r="F245" s="96">
        <v>0.1</v>
      </c>
      <c r="G245" s="96">
        <v>7.4</v>
      </c>
      <c r="H245" s="96">
        <v>35.200000000000003</v>
      </c>
      <c r="I245" s="24">
        <v>25</v>
      </c>
      <c r="J245" s="24">
        <v>1.35</v>
      </c>
      <c r="K245" s="24">
        <v>1.83</v>
      </c>
      <c r="L245" s="24">
        <v>0.17</v>
      </c>
      <c r="M245" s="24">
        <v>12.3</v>
      </c>
      <c r="N245" s="24">
        <v>58.7</v>
      </c>
    </row>
    <row r="246" spans="1:14" s="1" customFormat="1" ht="15.75" thickBot="1" x14ac:dyDescent="0.3">
      <c r="A246" s="103" t="s">
        <v>66</v>
      </c>
      <c r="B246" s="78" t="s">
        <v>31</v>
      </c>
      <c r="C246" s="63">
        <v>15</v>
      </c>
      <c r="D246" s="63">
        <v>0.98</v>
      </c>
      <c r="E246" s="63">
        <v>1</v>
      </c>
      <c r="F246" s="63">
        <v>0.2</v>
      </c>
      <c r="G246" s="63">
        <v>5</v>
      </c>
      <c r="H246" s="63">
        <v>25.6</v>
      </c>
      <c r="I246" s="39">
        <v>25</v>
      </c>
      <c r="J246" s="24">
        <v>1.63</v>
      </c>
      <c r="K246" s="24">
        <v>1.7</v>
      </c>
      <c r="L246" s="24">
        <v>0.33</v>
      </c>
      <c r="M246" s="24">
        <v>8.3000000000000007</v>
      </c>
      <c r="N246" s="24">
        <v>42.6</v>
      </c>
    </row>
    <row r="247" spans="1:14" s="1" customFormat="1" ht="15.75" thickBot="1" x14ac:dyDescent="0.3">
      <c r="A247" s="99" t="s">
        <v>15</v>
      </c>
      <c r="B247" s="24" t="s">
        <v>16</v>
      </c>
      <c r="C247" s="24">
        <v>200</v>
      </c>
      <c r="D247" s="24">
        <v>1.35</v>
      </c>
      <c r="E247" s="24">
        <v>0.2</v>
      </c>
      <c r="F247" s="24">
        <v>0</v>
      </c>
      <c r="G247" s="24">
        <v>6.5</v>
      </c>
      <c r="H247" s="24">
        <v>26.8</v>
      </c>
      <c r="I247" s="24">
        <v>200</v>
      </c>
      <c r="J247" s="24">
        <v>1.35</v>
      </c>
      <c r="K247" s="24">
        <v>0.2</v>
      </c>
      <c r="L247" s="24">
        <v>0</v>
      </c>
      <c r="M247" s="24">
        <v>6.5</v>
      </c>
      <c r="N247" s="24">
        <v>26.8</v>
      </c>
    </row>
    <row r="248" spans="1:14" s="1" customFormat="1" ht="15.75" thickBot="1" x14ac:dyDescent="0.3">
      <c r="A248" s="16" t="s">
        <v>66</v>
      </c>
      <c r="B248" s="9" t="s">
        <v>40</v>
      </c>
      <c r="C248" s="9">
        <v>20</v>
      </c>
      <c r="D248" s="9">
        <v>13</v>
      </c>
      <c r="E248" s="9">
        <v>0.17</v>
      </c>
      <c r="F248" s="9">
        <v>0</v>
      </c>
      <c r="G248" s="9">
        <v>20.05</v>
      </c>
      <c r="H248" s="9">
        <v>55.2</v>
      </c>
      <c r="I248" s="9"/>
      <c r="J248" s="9"/>
      <c r="K248" s="9"/>
      <c r="L248" s="9"/>
      <c r="M248" s="9"/>
      <c r="N248" s="9"/>
    </row>
    <row r="249" spans="1:14" s="1" customFormat="1" ht="15.75" thickBot="1" x14ac:dyDescent="0.3">
      <c r="A249" s="44"/>
      <c r="B249" s="8" t="s">
        <v>21</v>
      </c>
      <c r="C249" s="9"/>
      <c r="D249" s="8">
        <v>31.61</v>
      </c>
      <c r="E249" s="8">
        <v>15.2</v>
      </c>
      <c r="F249" s="8">
        <v>10.3</v>
      </c>
      <c r="G249" s="8">
        <v>51.1</v>
      </c>
      <c r="H249" s="8">
        <f>SUM(H243:H248)</f>
        <v>470.58</v>
      </c>
      <c r="I249" s="8"/>
      <c r="J249" s="8">
        <f>SUM(J243:J248)</f>
        <v>22.26</v>
      </c>
      <c r="K249" s="8">
        <f>SUM(K243:K248)</f>
        <v>12.129999999999999</v>
      </c>
      <c r="L249" s="8">
        <f>SUM(L243:L248)</f>
        <v>10.63</v>
      </c>
      <c r="M249" s="8">
        <f>SUM(M243:M248)</f>
        <v>64.7</v>
      </c>
      <c r="N249" s="8">
        <f>SUM(N243:N248)</f>
        <v>403</v>
      </c>
    </row>
    <row r="250" spans="1:14" s="1" customFormat="1" ht="15.75" thickBot="1" x14ac:dyDescent="0.3">
      <c r="A250" s="140" t="s">
        <v>130</v>
      </c>
      <c r="B250" s="141"/>
      <c r="C250" s="141"/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</row>
    <row r="251" spans="1:14" s="1" customFormat="1" ht="24.75" thickBot="1" x14ac:dyDescent="0.3">
      <c r="A251" s="4" t="s">
        <v>39</v>
      </c>
      <c r="B251" s="46" t="s">
        <v>4</v>
      </c>
      <c r="C251" s="46" t="s">
        <v>5</v>
      </c>
      <c r="D251" s="46" t="s">
        <v>6</v>
      </c>
      <c r="E251" s="126" t="s">
        <v>7</v>
      </c>
      <c r="F251" s="127"/>
      <c r="G251" s="127"/>
      <c r="H251" s="128"/>
      <c r="I251" s="126" t="s">
        <v>8</v>
      </c>
      <c r="J251" s="127"/>
      <c r="K251" s="127"/>
      <c r="L251" s="127"/>
      <c r="M251" s="127"/>
      <c r="N251" s="128"/>
    </row>
    <row r="252" spans="1:14" s="1" customFormat="1" ht="22.5" x14ac:dyDescent="0.25">
      <c r="A252" s="134"/>
      <c r="B252" s="135"/>
      <c r="C252" s="135"/>
      <c r="D252" s="136"/>
      <c r="E252" s="104" t="s">
        <v>9</v>
      </c>
      <c r="F252" s="104" t="s">
        <v>10</v>
      </c>
      <c r="G252" s="104" t="s">
        <v>11</v>
      </c>
      <c r="H252" s="105" t="s">
        <v>12</v>
      </c>
      <c r="I252" s="104" t="s">
        <v>5</v>
      </c>
      <c r="J252" s="104" t="s">
        <v>6</v>
      </c>
      <c r="K252" s="104" t="s">
        <v>9</v>
      </c>
      <c r="L252" s="104" t="s">
        <v>10</v>
      </c>
      <c r="M252" s="104" t="s">
        <v>11</v>
      </c>
      <c r="N252" s="105" t="s">
        <v>12</v>
      </c>
    </row>
    <row r="253" spans="1:14" s="23" customFormat="1" ht="24" x14ac:dyDescent="0.25">
      <c r="A253" s="37" t="s">
        <v>118</v>
      </c>
      <c r="B253" s="74" t="s">
        <v>116</v>
      </c>
      <c r="C253" s="48">
        <v>60</v>
      </c>
      <c r="D253" s="54">
        <v>3.81</v>
      </c>
      <c r="E253" s="48">
        <v>0.8</v>
      </c>
      <c r="F253" s="48">
        <v>2.7</v>
      </c>
      <c r="G253" s="48">
        <v>4.5999999999999996</v>
      </c>
      <c r="H253" s="48">
        <v>45.6</v>
      </c>
      <c r="I253" s="48">
        <v>60</v>
      </c>
      <c r="J253" s="54">
        <v>3.81</v>
      </c>
      <c r="K253" s="48">
        <v>0.8</v>
      </c>
      <c r="L253" s="48">
        <v>2.7</v>
      </c>
      <c r="M253" s="48">
        <v>4.5999999999999996</v>
      </c>
      <c r="N253" s="48">
        <v>45.6</v>
      </c>
    </row>
    <row r="254" spans="1:14" s="23" customFormat="1" ht="24" x14ac:dyDescent="0.25">
      <c r="A254" s="42" t="s">
        <v>98</v>
      </c>
      <c r="B254" s="74" t="s">
        <v>97</v>
      </c>
      <c r="C254" s="48">
        <v>250</v>
      </c>
      <c r="D254" s="54">
        <v>6.94</v>
      </c>
      <c r="E254" s="48">
        <v>1.98</v>
      </c>
      <c r="F254" s="48">
        <v>2.71</v>
      </c>
      <c r="G254" s="48">
        <v>12.11</v>
      </c>
      <c r="H254" s="48">
        <v>85.75</v>
      </c>
      <c r="I254" s="48">
        <v>250</v>
      </c>
      <c r="J254" s="54">
        <v>6.94</v>
      </c>
      <c r="K254" s="48">
        <v>1.98</v>
      </c>
      <c r="L254" s="48">
        <v>2.71</v>
      </c>
      <c r="M254" s="48">
        <v>12.11</v>
      </c>
      <c r="N254" s="48">
        <v>85.75</v>
      </c>
    </row>
    <row r="255" spans="1:14" s="23" customFormat="1" ht="24" x14ac:dyDescent="0.25">
      <c r="A255" s="109" t="s">
        <v>137</v>
      </c>
      <c r="B255" s="74" t="s">
        <v>135</v>
      </c>
      <c r="C255" s="48" t="s">
        <v>139</v>
      </c>
      <c r="D255" s="54">
        <v>31.06</v>
      </c>
      <c r="E255" s="48">
        <v>15</v>
      </c>
      <c r="F255" s="48">
        <v>17.73</v>
      </c>
      <c r="G255" s="48">
        <v>18.02</v>
      </c>
      <c r="H255" s="48">
        <v>291.60000000000002</v>
      </c>
      <c r="I255" s="48">
        <v>100</v>
      </c>
      <c r="J255" s="54">
        <v>34.51</v>
      </c>
      <c r="K255" s="48">
        <v>18.75</v>
      </c>
      <c r="L255" s="48">
        <v>22.16</v>
      </c>
      <c r="M255" s="48">
        <v>22.53</v>
      </c>
      <c r="N255" s="48">
        <v>364.5</v>
      </c>
    </row>
    <row r="256" spans="1:14" s="23" customFormat="1" x14ac:dyDescent="0.25">
      <c r="A256" s="37" t="s">
        <v>138</v>
      </c>
      <c r="B256" s="74" t="s">
        <v>136</v>
      </c>
      <c r="C256" s="48">
        <v>150</v>
      </c>
      <c r="D256" s="54">
        <v>8.6300000000000008</v>
      </c>
      <c r="E256" s="48">
        <v>3.7</v>
      </c>
      <c r="F256" s="48">
        <v>4.4000000000000004</v>
      </c>
      <c r="G256" s="48">
        <v>14.6</v>
      </c>
      <c r="H256" s="48">
        <v>113.5</v>
      </c>
      <c r="I256" s="48">
        <v>180</v>
      </c>
      <c r="J256" s="54">
        <v>10.36</v>
      </c>
      <c r="K256" s="48">
        <v>4.4400000000000004</v>
      </c>
      <c r="L256" s="48">
        <v>5.28</v>
      </c>
      <c r="M256" s="48">
        <v>17.52</v>
      </c>
      <c r="N256" s="48">
        <v>136.19999999999999</v>
      </c>
    </row>
    <row r="257" spans="1:14" s="23" customFormat="1" ht="24" x14ac:dyDescent="0.25">
      <c r="A257" s="42" t="s">
        <v>109</v>
      </c>
      <c r="B257" s="74" t="s">
        <v>104</v>
      </c>
      <c r="C257" s="48">
        <v>200</v>
      </c>
      <c r="D257" s="54">
        <v>10.9</v>
      </c>
      <c r="E257" s="48">
        <v>0</v>
      </c>
      <c r="F257" s="48">
        <v>0</v>
      </c>
      <c r="G257" s="48">
        <v>23</v>
      </c>
      <c r="H257" s="48">
        <v>90</v>
      </c>
      <c r="I257" s="48">
        <v>200</v>
      </c>
      <c r="J257" s="54">
        <v>10.9</v>
      </c>
      <c r="K257" s="48">
        <v>0</v>
      </c>
      <c r="L257" s="48">
        <v>0</v>
      </c>
      <c r="M257" s="48">
        <v>23</v>
      </c>
      <c r="N257" s="48">
        <v>90</v>
      </c>
    </row>
    <row r="258" spans="1:14" s="23" customFormat="1" x14ac:dyDescent="0.25">
      <c r="A258" s="70" t="s">
        <v>66</v>
      </c>
      <c r="B258" s="74" t="s">
        <v>32</v>
      </c>
      <c r="C258" s="48">
        <v>20</v>
      </c>
      <c r="D258" s="54">
        <v>1.08</v>
      </c>
      <c r="E258" s="48">
        <v>1.54</v>
      </c>
      <c r="F258" s="48">
        <v>0.6</v>
      </c>
      <c r="G258" s="48">
        <v>10.44</v>
      </c>
      <c r="H258" s="48">
        <v>52.4</v>
      </c>
      <c r="I258" s="48">
        <v>20</v>
      </c>
      <c r="J258" s="48">
        <v>1.08</v>
      </c>
      <c r="K258" s="48">
        <v>1.54</v>
      </c>
      <c r="L258" s="48">
        <v>0.6</v>
      </c>
      <c r="M258" s="48">
        <v>10.44</v>
      </c>
      <c r="N258" s="48">
        <v>52.4</v>
      </c>
    </row>
    <row r="259" spans="1:14" s="23" customFormat="1" ht="26.25" customHeight="1" x14ac:dyDescent="0.25">
      <c r="A259" s="70" t="s">
        <v>66</v>
      </c>
      <c r="B259" s="72" t="s">
        <v>86</v>
      </c>
      <c r="C259" s="49">
        <v>30</v>
      </c>
      <c r="D259" s="54">
        <v>1.97</v>
      </c>
      <c r="E259" s="49">
        <v>1.68</v>
      </c>
      <c r="F259" s="49">
        <v>0.33</v>
      </c>
      <c r="G259" s="49">
        <v>14.82</v>
      </c>
      <c r="H259" s="49">
        <v>68.97</v>
      </c>
      <c r="I259" s="49">
        <v>30</v>
      </c>
      <c r="J259" s="49">
        <v>1.97</v>
      </c>
      <c r="K259" s="49">
        <v>1.68</v>
      </c>
      <c r="L259" s="49">
        <v>0.33</v>
      </c>
      <c r="M259" s="49">
        <v>14.82</v>
      </c>
      <c r="N259" s="49">
        <v>68.97</v>
      </c>
    </row>
    <row r="260" spans="1:14" s="1" customFormat="1" ht="15.75" thickBot="1" x14ac:dyDescent="0.3">
      <c r="A260" s="44"/>
      <c r="B260" s="8" t="s">
        <v>24</v>
      </c>
      <c r="C260" s="8"/>
      <c r="D260" s="8">
        <f t="shared" ref="D260:H260" si="33">SUM(D253:D259)</f>
        <v>64.39</v>
      </c>
      <c r="E260" s="8">
        <f t="shared" si="33"/>
        <v>24.7</v>
      </c>
      <c r="F260" s="8">
        <f t="shared" si="33"/>
        <v>28.47</v>
      </c>
      <c r="G260" s="8">
        <f t="shared" si="33"/>
        <v>97.59</v>
      </c>
      <c r="H260" s="8">
        <f t="shared" si="33"/>
        <v>747.82</v>
      </c>
      <c r="I260" s="8"/>
      <c r="J260" s="8">
        <f t="shared" ref="J260:M260" si="34">SUM(J253:J259)</f>
        <v>69.569999999999993</v>
      </c>
      <c r="K260" s="8">
        <f t="shared" si="34"/>
        <v>29.19</v>
      </c>
      <c r="L260" s="8">
        <f t="shared" si="34"/>
        <v>33.78</v>
      </c>
      <c r="M260" s="8">
        <f t="shared" si="34"/>
        <v>105.02000000000001</v>
      </c>
      <c r="N260" s="8">
        <f>SUM(N253:N259)</f>
        <v>843.42</v>
      </c>
    </row>
    <row r="261" spans="1:14" s="1" customFormat="1" x14ac:dyDescent="0.25">
      <c r="A261" s="12" t="s">
        <v>34</v>
      </c>
      <c r="B261" s="45"/>
    </row>
    <row r="262" spans="1:14" s="1" customFormat="1" x14ac:dyDescent="0.25">
      <c r="B262" s="45"/>
    </row>
    <row r="263" spans="1:14" s="1" customFormat="1" x14ac:dyDescent="0.25">
      <c r="B263" s="45"/>
    </row>
    <row r="264" spans="1:14" s="1" customFormat="1" x14ac:dyDescent="0.25">
      <c r="B264" s="45"/>
    </row>
    <row r="265" spans="1:14" s="1" customFormat="1" x14ac:dyDescent="0.25">
      <c r="B265" s="45"/>
    </row>
    <row r="266" spans="1:14" s="1" customFormat="1" x14ac:dyDescent="0.25">
      <c r="B266" s="45"/>
    </row>
    <row r="267" spans="1:14" s="1" customFormat="1" x14ac:dyDescent="0.25">
      <c r="B267" s="45"/>
    </row>
    <row r="268" spans="1:14" s="1" customFormat="1" x14ac:dyDescent="0.25">
      <c r="B268" s="45"/>
    </row>
    <row r="269" spans="1:14" s="1" customFormat="1" x14ac:dyDescent="0.25">
      <c r="B269" s="45"/>
    </row>
    <row r="270" spans="1:14" s="1" customFormat="1" x14ac:dyDescent="0.25">
      <c r="B270" s="45"/>
    </row>
    <row r="271" spans="1:14" s="1" customFormat="1" x14ac:dyDescent="0.25">
      <c r="B271" s="45"/>
    </row>
    <row r="272" spans="1:14" s="1" customFormat="1" x14ac:dyDescent="0.25">
      <c r="A272" s="122" t="s">
        <v>0</v>
      </c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</row>
    <row r="273" spans="1:14" s="1" customFormat="1" x14ac:dyDescent="0.25">
      <c r="B273" s="45"/>
      <c r="C273" s="122" t="s">
        <v>1</v>
      </c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</row>
    <row r="274" spans="1:14" s="1" customFormat="1" x14ac:dyDescent="0.25">
      <c r="A274" s="2" t="s">
        <v>2</v>
      </c>
      <c r="B274" s="45"/>
    </row>
    <row r="275" spans="1:14" s="1" customFormat="1" x14ac:dyDescent="0.25">
      <c r="A275" s="124" t="s">
        <v>56</v>
      </c>
      <c r="B275" s="124"/>
      <c r="C275" s="124"/>
      <c r="D275" s="124"/>
      <c r="E275" s="124"/>
      <c r="F275" s="124"/>
      <c r="G275" s="124"/>
      <c r="H275" s="124"/>
      <c r="I275" s="124"/>
      <c r="J275" s="124"/>
      <c r="K275" s="124"/>
      <c r="L275" s="124"/>
      <c r="M275" s="124"/>
      <c r="N275" s="124"/>
    </row>
    <row r="276" spans="1:14" s="1" customFormat="1" x14ac:dyDescent="0.25">
      <c r="A276" s="124" t="s">
        <v>26</v>
      </c>
      <c r="B276" s="124"/>
      <c r="C276" s="124"/>
      <c r="D276" s="124"/>
      <c r="E276" s="124"/>
      <c r="F276" s="124"/>
      <c r="G276" s="124"/>
      <c r="H276" s="124"/>
      <c r="I276" s="124"/>
      <c r="J276" s="124"/>
      <c r="K276" s="124"/>
      <c r="L276" s="124"/>
      <c r="M276" s="124"/>
      <c r="N276" s="124"/>
    </row>
    <row r="277" spans="1:14" s="1" customFormat="1" ht="15.75" thickBot="1" x14ac:dyDescent="0.3">
      <c r="A277" s="125" t="s">
        <v>27</v>
      </c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</row>
    <row r="278" spans="1:14" s="1" customFormat="1" ht="24.75" thickBot="1" x14ac:dyDescent="0.3">
      <c r="A278" s="4" t="s">
        <v>39</v>
      </c>
      <c r="B278" s="46" t="s">
        <v>4</v>
      </c>
      <c r="C278" s="46" t="s">
        <v>5</v>
      </c>
      <c r="D278" s="46" t="s">
        <v>6</v>
      </c>
      <c r="E278" s="126" t="s">
        <v>7</v>
      </c>
      <c r="F278" s="127"/>
      <c r="G278" s="127"/>
      <c r="H278" s="128"/>
      <c r="I278" s="126" t="s">
        <v>8</v>
      </c>
      <c r="J278" s="127"/>
      <c r="K278" s="127"/>
      <c r="L278" s="127"/>
      <c r="M278" s="127"/>
      <c r="N278" s="128"/>
    </row>
    <row r="279" spans="1:14" s="1" customFormat="1" ht="23.25" thickBot="1" x14ac:dyDescent="0.3">
      <c r="A279" s="116"/>
      <c r="B279" s="117"/>
      <c r="C279" s="117"/>
      <c r="D279" s="118"/>
      <c r="E279" s="6" t="s">
        <v>9</v>
      </c>
      <c r="F279" s="6" t="s">
        <v>10</v>
      </c>
      <c r="G279" s="6" t="s">
        <v>11</v>
      </c>
      <c r="H279" s="7" t="s">
        <v>12</v>
      </c>
      <c r="I279" s="6" t="s">
        <v>5</v>
      </c>
      <c r="J279" s="6" t="s">
        <v>6</v>
      </c>
      <c r="K279" s="6" t="s">
        <v>9</v>
      </c>
      <c r="L279" s="6" t="s">
        <v>10</v>
      </c>
      <c r="M279" s="6" t="s">
        <v>11</v>
      </c>
      <c r="N279" s="7" t="s">
        <v>12</v>
      </c>
    </row>
    <row r="280" spans="1:14" s="1" customFormat="1" ht="15" customHeight="1" thickBot="1" x14ac:dyDescent="0.3">
      <c r="A280" s="68" t="s">
        <v>77</v>
      </c>
      <c r="B280" s="106" t="s">
        <v>42</v>
      </c>
      <c r="C280" s="106">
        <v>200</v>
      </c>
      <c r="D280" s="106">
        <v>7.5</v>
      </c>
      <c r="E280" s="106">
        <v>5.67</v>
      </c>
      <c r="F280" s="106">
        <v>6.74</v>
      </c>
      <c r="G280" s="106">
        <v>35.42</v>
      </c>
      <c r="H280" s="106">
        <v>224.88</v>
      </c>
      <c r="I280" s="106">
        <v>200</v>
      </c>
      <c r="J280" s="106">
        <v>7.5</v>
      </c>
      <c r="K280" s="106">
        <v>5.67</v>
      </c>
      <c r="L280" s="106">
        <v>6.74</v>
      </c>
      <c r="M280" s="106">
        <v>35.42</v>
      </c>
      <c r="N280" s="106">
        <v>224.88</v>
      </c>
    </row>
    <row r="281" spans="1:14" s="1" customFormat="1" ht="15" customHeight="1" thickBot="1" x14ac:dyDescent="0.3">
      <c r="A281" s="68" t="s">
        <v>78</v>
      </c>
      <c r="B281" s="106" t="s">
        <v>43</v>
      </c>
      <c r="C281" s="106">
        <v>100</v>
      </c>
      <c r="D281" s="106">
        <v>35.01</v>
      </c>
      <c r="E281" s="106">
        <v>12.4</v>
      </c>
      <c r="F281" s="106">
        <v>4.2</v>
      </c>
      <c r="G281" s="106">
        <v>5</v>
      </c>
      <c r="H281" s="106">
        <v>107.4</v>
      </c>
      <c r="I281" s="106">
        <v>100</v>
      </c>
      <c r="J281" s="106">
        <v>35.01</v>
      </c>
      <c r="K281" s="106">
        <v>12.4</v>
      </c>
      <c r="L281" s="106">
        <v>4.2</v>
      </c>
      <c r="M281" s="106">
        <v>5</v>
      </c>
      <c r="N281" s="106">
        <v>107.4</v>
      </c>
    </row>
    <row r="282" spans="1:14" s="1" customFormat="1" ht="15" customHeight="1" thickBot="1" x14ac:dyDescent="0.3">
      <c r="A282" s="93" t="s">
        <v>65</v>
      </c>
      <c r="B282" s="107" t="s">
        <v>63</v>
      </c>
      <c r="C282" s="101">
        <v>200</v>
      </c>
      <c r="D282" s="101">
        <v>2.85</v>
      </c>
      <c r="E282" s="101">
        <v>0.3</v>
      </c>
      <c r="F282" s="101">
        <v>0</v>
      </c>
      <c r="G282" s="101">
        <v>6.7</v>
      </c>
      <c r="H282" s="101">
        <v>27.9</v>
      </c>
      <c r="I282" s="101">
        <v>200</v>
      </c>
      <c r="J282" s="101">
        <v>2.85</v>
      </c>
      <c r="K282" s="101">
        <v>0.3</v>
      </c>
      <c r="L282" s="101">
        <v>0</v>
      </c>
      <c r="M282" s="101">
        <v>6.7</v>
      </c>
      <c r="N282" s="101">
        <v>27.9</v>
      </c>
    </row>
    <row r="283" spans="1:14" s="1" customFormat="1" ht="15" customHeight="1" thickBot="1" x14ac:dyDescent="0.3">
      <c r="A283" s="68" t="s">
        <v>66</v>
      </c>
      <c r="B283" s="96" t="s">
        <v>32</v>
      </c>
      <c r="C283" s="96">
        <v>15</v>
      </c>
      <c r="D283" s="96">
        <v>0.81</v>
      </c>
      <c r="E283" s="96">
        <v>1.1000000000000001</v>
      </c>
      <c r="F283" s="96">
        <v>0.1</v>
      </c>
      <c r="G283" s="96">
        <v>7.4</v>
      </c>
      <c r="H283" s="96">
        <v>35.200000000000003</v>
      </c>
      <c r="I283" s="106">
        <v>25</v>
      </c>
      <c r="J283" s="106">
        <v>1.35</v>
      </c>
      <c r="K283" s="106">
        <v>1.83</v>
      </c>
      <c r="L283" s="106">
        <v>0.17</v>
      </c>
      <c r="M283" s="106">
        <v>12.3</v>
      </c>
      <c r="N283" s="106">
        <v>58.7</v>
      </c>
    </row>
    <row r="284" spans="1:14" s="1" customFormat="1" ht="15" customHeight="1" thickBot="1" x14ac:dyDescent="0.3">
      <c r="A284" s="138" t="s">
        <v>66</v>
      </c>
      <c r="B284" s="139" t="s">
        <v>79</v>
      </c>
      <c r="C284" s="139">
        <v>15</v>
      </c>
      <c r="D284" s="108">
        <v>0.98</v>
      </c>
      <c r="E284" s="108">
        <v>1</v>
      </c>
      <c r="F284" s="108">
        <v>0.2</v>
      </c>
      <c r="G284" s="108">
        <v>5</v>
      </c>
      <c r="H284" s="108">
        <v>25.6</v>
      </c>
      <c r="I284" s="106">
        <v>25</v>
      </c>
      <c r="J284" s="106">
        <v>1.63</v>
      </c>
      <c r="K284" s="106">
        <v>1.7</v>
      </c>
      <c r="L284" s="106">
        <v>0.33</v>
      </c>
      <c r="M284" s="106">
        <v>8.3000000000000007</v>
      </c>
      <c r="N284" s="106">
        <v>42.6</v>
      </c>
    </row>
    <row r="285" spans="1:14" s="1" customFormat="1" ht="28.5" hidden="1" customHeight="1" x14ac:dyDescent="0.25">
      <c r="A285" s="138"/>
      <c r="B285" s="139"/>
      <c r="C285" s="139"/>
      <c r="D285" s="63"/>
      <c r="E285" s="63"/>
      <c r="F285" s="63"/>
      <c r="G285" s="63"/>
      <c r="H285" s="63"/>
      <c r="I285" s="39"/>
      <c r="J285" s="106"/>
      <c r="K285" s="106"/>
      <c r="L285" s="106"/>
      <c r="M285" s="106"/>
      <c r="N285" s="106"/>
    </row>
    <row r="286" spans="1:14" s="1" customFormat="1" ht="15.75" thickBot="1" x14ac:dyDescent="0.3">
      <c r="A286" s="4"/>
      <c r="B286" s="4" t="s">
        <v>21</v>
      </c>
      <c r="C286" s="4"/>
      <c r="D286" s="50">
        <f t="shared" ref="D286:H286" si="35">SUM(D280:D284)</f>
        <v>47.15</v>
      </c>
      <c r="E286" s="50">
        <f t="shared" si="35"/>
        <v>20.470000000000002</v>
      </c>
      <c r="F286" s="50">
        <f t="shared" si="35"/>
        <v>11.24</v>
      </c>
      <c r="G286" s="50">
        <f t="shared" si="35"/>
        <v>59.52</v>
      </c>
      <c r="H286" s="50">
        <f t="shared" si="35"/>
        <v>420.97999999999996</v>
      </c>
      <c r="I286" s="4"/>
      <c r="J286" s="50">
        <f t="shared" ref="J286:M286" si="36">SUM(J280:J284)</f>
        <v>48.34</v>
      </c>
      <c r="K286" s="50">
        <f t="shared" si="36"/>
        <v>21.900000000000002</v>
      </c>
      <c r="L286" s="50">
        <f t="shared" si="36"/>
        <v>11.440000000000001</v>
      </c>
      <c r="M286" s="50">
        <f t="shared" si="36"/>
        <v>67.72</v>
      </c>
      <c r="N286" s="50">
        <f>SUM(N280:N284)</f>
        <v>461.47999999999996</v>
      </c>
    </row>
    <row r="287" spans="1:14" s="1" customFormat="1" ht="15.75" thickBot="1" x14ac:dyDescent="0.3">
      <c r="A287" s="140" t="s">
        <v>131</v>
      </c>
      <c r="B287" s="133"/>
      <c r="C287" s="133"/>
      <c r="D287" s="133"/>
      <c r="E287" s="133"/>
      <c r="F287" s="133"/>
      <c r="G287" s="133"/>
      <c r="H287" s="133"/>
      <c r="I287" s="133"/>
      <c r="J287" s="133"/>
      <c r="K287" s="133"/>
      <c r="L287" s="133"/>
      <c r="M287" s="133"/>
      <c r="N287" s="133"/>
    </row>
    <row r="288" spans="1:14" s="1" customFormat="1" ht="24.75" thickBot="1" x14ac:dyDescent="0.3">
      <c r="A288" s="4" t="s">
        <v>39</v>
      </c>
      <c r="B288" s="46" t="s">
        <v>4</v>
      </c>
      <c r="C288" s="46" t="s">
        <v>5</v>
      </c>
      <c r="D288" s="46" t="s">
        <v>6</v>
      </c>
      <c r="E288" s="126" t="s">
        <v>7</v>
      </c>
      <c r="F288" s="127"/>
      <c r="G288" s="127"/>
      <c r="H288" s="128"/>
      <c r="I288" s="126" t="s">
        <v>8</v>
      </c>
      <c r="J288" s="127"/>
      <c r="K288" s="127"/>
      <c r="L288" s="127"/>
      <c r="M288" s="127"/>
      <c r="N288" s="128"/>
    </row>
    <row r="289" spans="1:14" s="1" customFormat="1" ht="22.5" x14ac:dyDescent="0.25">
      <c r="A289" s="134"/>
      <c r="B289" s="135"/>
      <c r="C289" s="135"/>
      <c r="D289" s="136"/>
      <c r="E289" s="104" t="s">
        <v>9</v>
      </c>
      <c r="F289" s="104" t="s">
        <v>10</v>
      </c>
      <c r="G289" s="104" t="s">
        <v>11</v>
      </c>
      <c r="H289" s="105" t="s">
        <v>12</v>
      </c>
      <c r="I289" s="104" t="s">
        <v>5</v>
      </c>
      <c r="J289" s="104" t="s">
        <v>6</v>
      </c>
      <c r="K289" s="104" t="s">
        <v>9</v>
      </c>
      <c r="L289" s="104" t="s">
        <v>10</v>
      </c>
      <c r="M289" s="104" t="s">
        <v>11</v>
      </c>
      <c r="N289" s="105" t="s">
        <v>12</v>
      </c>
    </row>
    <row r="290" spans="1:14" s="29" customFormat="1" ht="24" x14ac:dyDescent="0.2">
      <c r="A290" s="37" t="s">
        <v>92</v>
      </c>
      <c r="B290" s="77" t="s">
        <v>87</v>
      </c>
      <c r="C290" s="75">
        <v>60</v>
      </c>
      <c r="D290" s="88">
        <v>3.44</v>
      </c>
      <c r="E290" s="75">
        <v>1</v>
      </c>
      <c r="F290" s="75">
        <v>6.1</v>
      </c>
      <c r="G290" s="75">
        <v>5.8</v>
      </c>
      <c r="H290" s="75">
        <v>81.5</v>
      </c>
      <c r="I290" s="75">
        <v>60</v>
      </c>
      <c r="J290" s="88">
        <v>3.44</v>
      </c>
      <c r="K290" s="75">
        <v>1</v>
      </c>
      <c r="L290" s="75">
        <v>6.1</v>
      </c>
      <c r="M290" s="75">
        <v>5.8</v>
      </c>
      <c r="N290" s="75">
        <v>81.5</v>
      </c>
    </row>
    <row r="291" spans="1:14" s="29" customFormat="1" ht="12" x14ac:dyDescent="0.2">
      <c r="A291" s="37" t="s">
        <v>133</v>
      </c>
      <c r="B291" s="37" t="s">
        <v>132</v>
      </c>
      <c r="C291" s="48">
        <v>200</v>
      </c>
      <c r="D291" s="88">
        <v>5.0599999999999996</v>
      </c>
      <c r="E291" s="48">
        <v>1.8</v>
      </c>
      <c r="F291" s="48">
        <v>4.28</v>
      </c>
      <c r="G291" s="48">
        <v>10.7</v>
      </c>
      <c r="H291" s="48">
        <v>88.3</v>
      </c>
      <c r="I291" s="48">
        <v>250</v>
      </c>
      <c r="J291" s="88">
        <v>6.33</v>
      </c>
      <c r="K291" s="48">
        <v>2.25</v>
      </c>
      <c r="L291" s="48">
        <v>5.35</v>
      </c>
      <c r="M291" s="48">
        <v>13.38</v>
      </c>
      <c r="N291" s="48">
        <v>110.38</v>
      </c>
    </row>
    <row r="292" spans="1:14" s="29" customFormat="1" ht="12" x14ac:dyDescent="0.2">
      <c r="A292" s="42" t="s">
        <v>94</v>
      </c>
      <c r="B292" s="74" t="s">
        <v>88</v>
      </c>
      <c r="C292" s="48" t="s">
        <v>134</v>
      </c>
      <c r="D292" s="88">
        <v>32.340000000000003</v>
      </c>
      <c r="E292" s="48">
        <v>21.11</v>
      </c>
      <c r="F292" s="48">
        <v>23.24</v>
      </c>
      <c r="G292" s="48">
        <v>0.45</v>
      </c>
      <c r="H292" s="48">
        <v>221.4</v>
      </c>
      <c r="I292" s="48">
        <v>105</v>
      </c>
      <c r="J292" s="88">
        <v>37.729999999999997</v>
      </c>
      <c r="K292" s="48">
        <v>22.22</v>
      </c>
      <c r="L292" s="48">
        <v>24.46</v>
      </c>
      <c r="M292" s="48">
        <v>0.47</v>
      </c>
      <c r="N292" s="48">
        <v>233.05</v>
      </c>
    </row>
    <row r="293" spans="1:14" s="29" customFormat="1" ht="12" x14ac:dyDescent="0.2">
      <c r="A293" s="42" t="s">
        <v>95</v>
      </c>
      <c r="B293" s="42" t="s">
        <v>90</v>
      </c>
      <c r="C293" s="48">
        <v>50</v>
      </c>
      <c r="D293" s="88">
        <v>4.75</v>
      </c>
      <c r="E293" s="48">
        <v>0.27</v>
      </c>
      <c r="F293" s="48">
        <v>1.84</v>
      </c>
      <c r="G293" s="48">
        <v>2.62</v>
      </c>
      <c r="H293" s="48">
        <v>28.08</v>
      </c>
      <c r="I293" s="48">
        <v>50</v>
      </c>
      <c r="J293" s="88">
        <v>4.75</v>
      </c>
      <c r="K293" s="48">
        <v>0.27</v>
      </c>
      <c r="L293" s="48">
        <v>1.84</v>
      </c>
      <c r="M293" s="48">
        <v>2.62</v>
      </c>
      <c r="N293" s="48">
        <v>28.08</v>
      </c>
    </row>
    <row r="294" spans="1:14" s="29" customFormat="1" ht="24" x14ac:dyDescent="0.2">
      <c r="A294" s="37" t="s">
        <v>99</v>
      </c>
      <c r="B294" s="115" t="s">
        <v>89</v>
      </c>
      <c r="C294" s="75">
        <v>150</v>
      </c>
      <c r="D294" s="88">
        <v>11.63</v>
      </c>
      <c r="E294" s="75">
        <v>8.3000000000000007</v>
      </c>
      <c r="F294" s="75">
        <v>6.3</v>
      </c>
      <c r="G294" s="75">
        <v>36</v>
      </c>
      <c r="H294" s="75">
        <v>233.7</v>
      </c>
      <c r="I294" s="75">
        <v>180</v>
      </c>
      <c r="J294" s="88">
        <v>13.96</v>
      </c>
      <c r="K294" s="75">
        <v>9.9600000000000009</v>
      </c>
      <c r="L294" s="75">
        <v>7.56</v>
      </c>
      <c r="M294" s="75">
        <v>43.2</v>
      </c>
      <c r="N294" s="75">
        <v>280.44</v>
      </c>
    </row>
    <row r="295" spans="1:14" s="29" customFormat="1" ht="12" x14ac:dyDescent="0.2">
      <c r="A295" s="37" t="s">
        <v>96</v>
      </c>
      <c r="B295" s="77" t="s">
        <v>91</v>
      </c>
      <c r="C295" s="75">
        <v>200</v>
      </c>
      <c r="D295" s="88">
        <v>3.67</v>
      </c>
      <c r="E295" s="75">
        <v>0.5</v>
      </c>
      <c r="F295" s="75">
        <v>0</v>
      </c>
      <c r="G295" s="75">
        <v>19.079999999999998</v>
      </c>
      <c r="H295" s="75">
        <v>81</v>
      </c>
      <c r="I295" s="75">
        <v>200</v>
      </c>
      <c r="J295" s="88">
        <v>3.67</v>
      </c>
      <c r="K295" s="75">
        <v>0.5</v>
      </c>
      <c r="L295" s="75">
        <v>0</v>
      </c>
      <c r="M295" s="75">
        <v>19.079999999999998</v>
      </c>
      <c r="N295" s="75">
        <v>81</v>
      </c>
    </row>
    <row r="296" spans="1:14" s="23" customFormat="1" x14ac:dyDescent="0.25">
      <c r="A296" s="70" t="s">
        <v>66</v>
      </c>
      <c r="B296" s="74" t="s">
        <v>32</v>
      </c>
      <c r="C296" s="48">
        <v>20</v>
      </c>
      <c r="D296" s="54">
        <v>1.08</v>
      </c>
      <c r="E296" s="48">
        <v>1.54</v>
      </c>
      <c r="F296" s="48">
        <v>0.6</v>
      </c>
      <c r="G296" s="48">
        <v>10.44</v>
      </c>
      <c r="H296" s="48">
        <v>52.4</v>
      </c>
      <c r="I296" s="48">
        <v>20</v>
      </c>
      <c r="J296" s="48">
        <v>1.54</v>
      </c>
      <c r="K296" s="48">
        <v>1.54</v>
      </c>
      <c r="L296" s="48">
        <v>0.6</v>
      </c>
      <c r="M296" s="48">
        <v>10.44</v>
      </c>
      <c r="N296" s="48">
        <v>52.4</v>
      </c>
    </row>
    <row r="297" spans="1:14" s="23" customFormat="1" ht="26.25" customHeight="1" x14ac:dyDescent="0.25">
      <c r="A297" s="70" t="s">
        <v>66</v>
      </c>
      <c r="B297" s="72" t="s">
        <v>86</v>
      </c>
      <c r="C297" s="49">
        <v>30</v>
      </c>
      <c r="D297" s="54">
        <v>1.97</v>
      </c>
      <c r="E297" s="49">
        <v>1.68</v>
      </c>
      <c r="F297" s="49">
        <v>0.33</v>
      </c>
      <c r="G297" s="49">
        <v>14.82</v>
      </c>
      <c r="H297" s="49">
        <v>68.97</v>
      </c>
      <c r="I297" s="49">
        <v>30</v>
      </c>
      <c r="J297" s="49">
        <v>1.68</v>
      </c>
      <c r="K297" s="49">
        <v>1.68</v>
      </c>
      <c r="L297" s="49">
        <v>0.33</v>
      </c>
      <c r="M297" s="49">
        <v>14.82</v>
      </c>
      <c r="N297" s="49">
        <v>68.97</v>
      </c>
    </row>
    <row r="298" spans="1:14" s="1" customFormat="1" ht="15.75" thickBot="1" x14ac:dyDescent="0.3">
      <c r="A298" s="44"/>
      <c r="B298" s="8" t="s">
        <v>24</v>
      </c>
      <c r="C298" s="8"/>
      <c r="D298" s="8">
        <f t="shared" ref="D298" si="37">SUM(D290:D297)</f>
        <v>63.940000000000005</v>
      </c>
      <c r="E298" s="8">
        <f t="shared" ref="E298" si="38">SUM(E290:E297)</f>
        <v>36.200000000000003</v>
      </c>
      <c r="F298" s="8">
        <f t="shared" ref="F298" si="39">SUM(F290:F297)</f>
        <v>42.69</v>
      </c>
      <c r="G298" s="8">
        <f t="shared" ref="G298" si="40">SUM(G290:G297)</f>
        <v>99.91</v>
      </c>
      <c r="H298" s="8">
        <f t="shared" ref="H298" si="41">SUM(H290:H297)</f>
        <v>855.35</v>
      </c>
      <c r="I298" s="8"/>
      <c r="J298" s="8">
        <f t="shared" ref="J298:M298" si="42">SUM(J290:J297)</f>
        <v>73.100000000000023</v>
      </c>
      <c r="K298" s="8">
        <f t="shared" si="42"/>
        <v>39.42</v>
      </c>
      <c r="L298" s="8">
        <f t="shared" si="42"/>
        <v>46.24</v>
      </c>
      <c r="M298" s="8">
        <f t="shared" si="42"/>
        <v>109.81</v>
      </c>
      <c r="N298" s="8">
        <f>SUM(N290:N297)</f>
        <v>935.82</v>
      </c>
    </row>
    <row r="299" spans="1:14" s="1" customFormat="1" x14ac:dyDescent="0.25">
      <c r="A299" s="12" t="s">
        <v>34</v>
      </c>
      <c r="B299" s="45"/>
    </row>
    <row r="300" spans="1:14" s="1" customFormat="1" x14ac:dyDescent="0.25">
      <c r="A300" s="12"/>
      <c r="B300" s="45"/>
      <c r="D300" s="1">
        <f>(D27+D60+D88+D116++D144+D174+D203+D232+D260+D298)/10</f>
        <v>65.667999999999992</v>
      </c>
      <c r="J300" s="1">
        <f>(J27+J60+J88+J116++J144+J174+J203+J232+J260+J298)/10</f>
        <v>69.834000000000003</v>
      </c>
      <c r="N300" s="1">
        <f>(N27+N60+N88+N116++N144+N174+N203+N232+N260+N298)/10</f>
        <v>782.0200000000001</v>
      </c>
    </row>
  </sheetData>
  <mergeCells count="124">
    <mergeCell ref="A2:N2"/>
    <mergeCell ref="C3:N3"/>
    <mergeCell ref="A6:N6"/>
    <mergeCell ref="A7:N7"/>
    <mergeCell ref="A8:N8"/>
    <mergeCell ref="E9:H9"/>
    <mergeCell ref="I9:N9"/>
    <mergeCell ref="C34:N34"/>
    <mergeCell ref="A36:N36"/>
    <mergeCell ref="A37:N37"/>
    <mergeCell ref="A38:N38"/>
    <mergeCell ref="E39:H39"/>
    <mergeCell ref="I39:N39"/>
    <mergeCell ref="A10:D10"/>
    <mergeCell ref="A18:N18"/>
    <mergeCell ref="E19:H19"/>
    <mergeCell ref="I19:N19"/>
    <mergeCell ref="A20:D20"/>
    <mergeCell ref="A33:N33"/>
    <mergeCell ref="C65:N65"/>
    <mergeCell ref="A67:N67"/>
    <mergeCell ref="A68:N68"/>
    <mergeCell ref="A69:N69"/>
    <mergeCell ref="E70:H70"/>
    <mergeCell ref="I70:N70"/>
    <mergeCell ref="A40:D40"/>
    <mergeCell ref="A49:N49"/>
    <mergeCell ref="E50:H50"/>
    <mergeCell ref="I50:N50"/>
    <mergeCell ref="A51:D51"/>
    <mergeCell ref="A64:N64"/>
    <mergeCell ref="C94:N94"/>
    <mergeCell ref="A96:N96"/>
    <mergeCell ref="A97:N97"/>
    <mergeCell ref="A98:N98"/>
    <mergeCell ref="E99:H99"/>
    <mergeCell ref="I99:N99"/>
    <mergeCell ref="A71:D71"/>
    <mergeCell ref="A78:N78"/>
    <mergeCell ref="E79:H79"/>
    <mergeCell ref="I79:N79"/>
    <mergeCell ref="A80:D80"/>
    <mergeCell ref="A93:N93"/>
    <mergeCell ref="C122:N122"/>
    <mergeCell ref="A124:N124"/>
    <mergeCell ref="A125:N125"/>
    <mergeCell ref="A126:N126"/>
    <mergeCell ref="E127:H127"/>
    <mergeCell ref="I127:N127"/>
    <mergeCell ref="A100:D100"/>
    <mergeCell ref="A107:N107"/>
    <mergeCell ref="E108:H108"/>
    <mergeCell ref="I108:N108"/>
    <mergeCell ref="A109:D109"/>
    <mergeCell ref="A121:N121"/>
    <mergeCell ref="C150:N150"/>
    <mergeCell ref="A152:N152"/>
    <mergeCell ref="A153:N153"/>
    <mergeCell ref="A154:N154"/>
    <mergeCell ref="E155:H155"/>
    <mergeCell ref="I155:N155"/>
    <mergeCell ref="A128:D128"/>
    <mergeCell ref="A135:N135"/>
    <mergeCell ref="E136:H136"/>
    <mergeCell ref="I136:N136"/>
    <mergeCell ref="A137:D137"/>
    <mergeCell ref="A149:N149"/>
    <mergeCell ref="C181:N181"/>
    <mergeCell ref="A183:N183"/>
    <mergeCell ref="A184:N184"/>
    <mergeCell ref="A185:N185"/>
    <mergeCell ref="E186:H186"/>
    <mergeCell ref="I186:N186"/>
    <mergeCell ref="A156:D156"/>
    <mergeCell ref="A163:N163"/>
    <mergeCell ref="E164:H164"/>
    <mergeCell ref="I164:N164"/>
    <mergeCell ref="A165:D165"/>
    <mergeCell ref="A180:N180"/>
    <mergeCell ref="C208:N208"/>
    <mergeCell ref="A210:N210"/>
    <mergeCell ref="A211:N211"/>
    <mergeCell ref="A212:N212"/>
    <mergeCell ref="E213:H213"/>
    <mergeCell ref="I213:N213"/>
    <mergeCell ref="A187:D187"/>
    <mergeCell ref="A194:N194"/>
    <mergeCell ref="E195:H195"/>
    <mergeCell ref="I195:N195"/>
    <mergeCell ref="A196:D196"/>
    <mergeCell ref="A207:N207"/>
    <mergeCell ref="A240:N240"/>
    <mergeCell ref="E241:H241"/>
    <mergeCell ref="I241:N241"/>
    <mergeCell ref="A214:D214"/>
    <mergeCell ref="A221:N221"/>
    <mergeCell ref="E222:H222"/>
    <mergeCell ref="I222:N222"/>
    <mergeCell ref="A223:D223"/>
    <mergeCell ref="A235:N235"/>
    <mergeCell ref="A289:D289"/>
    <mergeCell ref="J4:N4"/>
    <mergeCell ref="A279:D279"/>
    <mergeCell ref="A284:A285"/>
    <mergeCell ref="B284:B285"/>
    <mergeCell ref="C284:C285"/>
    <mergeCell ref="A287:N287"/>
    <mergeCell ref="E288:H288"/>
    <mergeCell ref="I288:N288"/>
    <mergeCell ref="C273:N273"/>
    <mergeCell ref="A275:N275"/>
    <mergeCell ref="A276:N276"/>
    <mergeCell ref="A277:N277"/>
    <mergeCell ref="E278:H278"/>
    <mergeCell ref="I278:N278"/>
    <mergeCell ref="A242:D242"/>
    <mergeCell ref="A250:N250"/>
    <mergeCell ref="E251:H251"/>
    <mergeCell ref="I251:N251"/>
    <mergeCell ref="A252:D252"/>
    <mergeCell ref="A272:N272"/>
    <mergeCell ref="C236:N236"/>
    <mergeCell ref="A238:N238"/>
    <mergeCell ref="A239:N23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завтраки</vt:lpstr>
      <vt:lpstr>обеды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admin</cp:lastModifiedBy>
  <cp:lastPrinted>2022-08-30T11:45:40Z</cp:lastPrinted>
  <dcterms:created xsi:type="dcterms:W3CDTF">2022-08-29T06:37:46Z</dcterms:created>
  <dcterms:modified xsi:type="dcterms:W3CDTF">2022-09-06T13:01:56Z</dcterms:modified>
</cp:coreProperties>
</file>